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FABIAN~1.CH\AppData\Local\Temp\7zOCA96F70B\"/>
    </mc:Choice>
  </mc:AlternateContent>
  <xr:revisionPtr revIDLastSave="0" documentId="13_ncr:1_{6DE13D7A-629D-4CD6-B2BD-20177B1A96D7}" xr6:coauthVersionLast="47" xr6:coauthVersionMax="47" xr10:uidLastSave="{00000000-0000-0000-0000-000000000000}"/>
  <bookViews>
    <workbookView xWindow="-120" yWindow="-120" windowWidth="29040" windowHeight="17640" tabRatio="188" xr2:uid="{00000000-000D-0000-FFFF-FFFF00000000}"/>
  </bookViews>
  <sheets>
    <sheet name="Fragenbeantwortung" sheetId="3" r:id="rId1"/>
    <sheet name="Original" sheetId="4" state="hidden" r:id="rId2"/>
    <sheet name="export" sheetId="5" state="hidden" r:id="rId3"/>
  </sheets>
  <definedNames>
    <definedName name="_xlnm._FilterDatabase" localSheetId="0" hidden="1">Fragenbeantwortung!$A$21:$A$137</definedName>
    <definedName name="_xlnm.Print_Titles" localSheetId="0">Fragenbeantwortung!$21:$21</definedName>
    <definedName name="_xlnm.Print_Titles" localSheetId="1">Original!$8:$8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4" l="1"/>
  <c r="C2" i="4"/>
</calcChain>
</file>

<file path=xl/sharedStrings.xml><?xml version="1.0" encoding="utf-8"?>
<sst xmlns="http://schemas.openxmlformats.org/spreadsheetml/2006/main" count="1110" uniqueCount="581">
  <si>
    <t>Verfahren</t>
  </si>
  <si>
    <t>Planerwahlverfahren</t>
  </si>
  <si>
    <t>Anzahl Fragen</t>
  </si>
  <si>
    <t>#</t>
  </si>
  <si>
    <t>Unterlage</t>
  </si>
  <si>
    <t>Kapitel</t>
  </si>
  <si>
    <t>Seite</t>
  </si>
  <si>
    <t>Frage</t>
  </si>
  <si>
    <t>Antwort</t>
  </si>
  <si>
    <t>Zuweisung der Frage (LEAD)</t>
  </si>
  <si>
    <t>Status</t>
  </si>
  <si>
    <t>Beilagen</t>
  </si>
  <si>
    <t>B1</t>
  </si>
  <si>
    <t xml:space="preserve"> </t>
  </si>
  <si>
    <t>Können die 29 Parkplätze für Lehrer und Besucher oberirdisch realisiert werden?</t>
  </si>
  <si>
    <t>Unterlage B1 - Wettbewerbsprogramm</t>
  </si>
  <si>
    <t>«Die Abgabe und die Jurierung der Pläne erfolgen ausschliesslich digital.»_x000D_
Können Sie uns dies bitte genauer erläutern, wie genau die Jurierung digital stattfindet?</t>
  </si>
  <si>
    <t>«Auf maximal 4 Blättern im Format A0 quer (84 x 120cm) sind folgende Angaben zum Projekt darzustellen:»_x000D_
Es sind maximal 4 DIN A0 quer digital abzugeben. Gibt es hinsichtlich der Gesamtanordnung des Layouts weitere Angaben? (Bspw. 4 A0 quer übereinander oder 2 Reihen übereinander mit je 2 A0?)</t>
  </si>
  <si>
    <t>Kann in Sinne der Nachhaltigkeit und von einem integralen low-tech-Ansatz auf eine MINERGIE-Zertifizierung verzichtet werden und keine mechanische Lüftung eingebaut werden?</t>
  </si>
  <si>
    <t>WBW-Programm Pkt. 3.6 Nachhaltigkeits-Zertifizierung: "Neubauten müssen gemäss Minergie-P-ECO oder Minergie-A-ECO, und nach dem Nach-haltigkeitsstandard SNBS (mindestens Stufe Gold) zertifiziert werden.*</t>
  </si>
  <si>
    <t>Kann ein dwg/dxf der Modellgrundlage abgegeben werden?</t>
  </si>
  <si>
    <t>Sind Visualisierungen erlaubt?</t>
  </si>
  <si>
    <t>Ausbau: Kann präzisiert werden, was man unter «Werkstatt- und Atelier-Stimmung» für eine Kantonsschule gemeint wird?</t>
  </si>
  <si>
    <t xml:space="preserve">Storfallvorsorge: Fluchtwege, Zugänge und Räume mit grösser personenbelegung sollen sich von der Störungsrichtung (Nord) abwenden. _x000D_
-	Gilt das nur auf der Ebene der Eisenbahnlinie (z.B. nicht auf dem Sockelbereich «OG1»)?_x000D_
-	Dürfen daher keine Zugänge oder Zufahrten auf dem Vorbereich an der Strasse realisiert werden?_x000D_
</t>
  </si>
  <si>
    <t>Der Neubau der umliegenden Wohngebäude und des Au-Parks finden bereits statt. Von welchem Terrain (Höhenkote) ist auf den Baufeldern des Neubaus des Schule (D1, F) auszugehen? Findet durch die momentane Baustelle bereits ein Aushub auf den Baufelder D1, F statt?</t>
  </si>
  <si>
    <t>Sind bei den Zielkosten die Einsparungen von 10% bereits berücksichtigt, oder beziehen sich die anvisierten Einsparungen von 10% auf die CHF 115 Mio. (inkl. MwSt, BKP 1-9, ohne 6)</t>
  </si>
  <si>
    <t>Ist für eine allfällige PV-Anlage an der Fassade ein Contracting vorgesehen oder erfolgt die Investition und der Betrieb durch den Kanton als Eigentümer?</t>
  </si>
  <si>
    <t>Gibt es auf den Parzellen Dienstbarkeiten, welche zu berücksichtigen sind?</t>
  </si>
  <si>
    <t>Abschnitt Arealgeschichte: Gemäss Wettbewerbsprogramm wird der bestehende Gebäudekomplex AuCenter abgebrochen.
Kann den Teilnehmer:innen die Bestandespläne, eine Fotodokumentation und die Machbarkeitsstudie, welche zum Abbruchsentscheid führte, abgegeben werden? Somit kann eine mögliche Wiederverwendung von Bauteilen im Zuge des Wettbewerbes geprüft werden.</t>
  </si>
  <si>
    <t>Wir bitten um Präzision bezüglich der Störfallvorsorge. Können Aufenthaltsflächen und der Aussensportplatz im Aussenraum im Gefahrenbereich von 100m angeordnet werden? Gemäss dem Programm sollten Räume mit hoher Personenbelegung im Gefahrenbereich nicht im EG/Geschoss Terrainniveau angeordnet werden. Ist als Schutzmassnahme ausreichend, wenn diese Räume ein Geschoss höher angeordnet werden? Welche Räume gelten als Räume mit hoher Personenbelegung? Mensa? Turnhalle? Kulturraum? Aufenthaltsraum?</t>
  </si>
  <si>
    <t>Was wird unter einer seitlichen Anordnung von Fluchtwegen / Zugänge zur Gefahrenquelle verstanden? Ist eine Anordnung der Fluchtausgänge an der Ost-/Westfassade zulässig, auch wenn der Ausgang innerhalb der 100m liegt? Gibt es einen Mindestabstand für seitliche Fluchtwege / Zugänge zur Gefahrenquelle?</t>
  </si>
  <si>
    <t>Ist der Gefahrenbereich von 100m ab der Bahnlinie in der Vertikale limitiert? Sprich ist nur das unterste Geschoss oder die ersten 10m (o. Ä.) der Fassade im Gefahrenbereich? Müssen noch weitere Schutzmassnahmen im Gefahrenbereich getroffen werden? z.B. nichtbrennbare Fassade? EI30 Fassade?</t>
  </si>
  <si>
    <t xml:space="preserve">Kann ein Plan der Erd- und Untergeschosse der Baufelder A/B/C/D2/E an die Teilnehmenden abgegeben werden, um gegebenenfalls Synergien bei den Ein- und Ausfahrten der Tiefgaragen zu schaffen. </t>
  </si>
  <si>
    <t>Die Planunterlagen stehen zur Verfügung (E10)</t>
  </si>
  <si>
    <t xml:space="preserve">Es ist richtig, dass die Baufelder D1 und F über den Projektperimeter hinausgehen. Für die geplanten Gebäude ist der Projektperimteter (Grundstück) einzuhalten. </t>
  </si>
  <si>
    <t>"Die Abgabe und die Jurierung der Pläne erfolgen ausschliesslich digital."_x000D_
Gibt es eine Anordnung für die 4 A0 Blättern? Muss diese in den Plänen dargestellt werden?</t>
  </si>
  <si>
    <t>Können Fassadenaufbauten, wie z.B. Solarpanels über die Parzellengrenze hinausragen, falls noch innerhalb des Baufeldes D1?</t>
  </si>
  <si>
    <t>Bei der Differenz der betreffenden Baufelder F/D1 handelt es sich um den üblichen Spielraum, welcher den Baufeldern gegenüber des Richtprojekts eingeräumt wurde. Diesen Spielraum hat man beim Gestaltungsplan beibehalten, die Parzellierung wiederum erfolgte auf der Basis des Richtprojekts.</t>
  </si>
  <si>
    <t xml:space="preserve">Werden Visualisierungen verlangt?_x000D_
</t>
  </si>
  <si>
    <t xml:space="preserve">Wird eine Holzbauweise bevorzugt?_x000D_
</t>
  </si>
  <si>
    <t>Können Sie bitte angeben, wie viele Teilnehmer sich eingeschrieben haben?</t>
  </si>
  <si>
    <t>Der Stundensatz von 130 CHF scheint sehr niedrig zu sein, insbesondere unter Berücksichtigung der Inflation. Wie positioniert sich das Hochbauamt des Kantons zu diesem Stundensatz, in Anbetracht der Tatsache, dass das Hochbauamt der Stadt Zürich diesen auf 137 CHF erhöht hat?</t>
  </si>
  <si>
    <t>Muss der SIA Effizienzpfad Energie 2040 eingehalten werden? Wird eine mögliche Einhaltung im Zuge der Wettbewerbsbeurteilung geprüft?</t>
  </si>
  <si>
    <t>Kann die Modellgrundlage des Modellbauers mit den Höhenlinien als PDF / DWG nachgereicht werden ?</t>
  </si>
  <si>
    <t>Machbarkeitsstudie</t>
  </si>
  <si>
    <t>"Die Vorzone zieht sich als Klammer um das Schulhaus bis an die Austrasse. An dieser Stelle wird ein zentraler Punkt zu lösen sein - das Ankommen der Schülerinnen und Schüler." - Kann der Bereich zwischen Au- und Seestrasse - ausserhalb des eigezeichneten Projektperimeters - als Teil des Wettbewerbbeitrages landschaftlich mitbearbeitet werden? Oder existiert bereits ein detaillierteres Projekt? Inwieweit sind hier ausnivellierenden Höhenlinien des Grundlagenkatasters verpflichten?</t>
  </si>
  <si>
    <t xml:space="preserve">Die Flächen ausserhalb des Projektperimeters sind nicht im Besitz des Kantons, daher ist eine Anpassung der Höhenlinien oder Mitgestaltung nicht vorgesehen.  </t>
  </si>
  <si>
    <t xml:space="preserve">Darf die Parkierung oberirdisch sein?_x000D_
</t>
  </si>
  <si>
    <t>Hinsichtlich Lokalklima/Hitzeminderung wird eine strukturelle Durchlässigkeit gewünscht, damit die Kaltluftströme ungehindert zirkulieren können. Existieren Windkarten um diesem Aspekt Rechnung zu tragen? Muss der Nachweis mittels Quartierklima-Simulationen erfolgen?</t>
  </si>
  <si>
    <t>Das Bauvorhaben soll mit möglichst wenig grauer Energie und Treibhausgasemissionen erstellt werden. Ein möglicher Ansatz um die Emissionen in der Erstellung gering zu halten besteht darin re-use Bauteile zu verwenden. Ist es denkbar in diesem Projekt re-use Bauteile zu verwenden?</t>
  </si>
  <si>
    <t>Vereinfachtes Gebäudetechnikkonzept: Kann sich die Bauherrschaft einen geringeren Luftwechsel für die Klassenzimmer vorstellen oder auf eine kontrollierte Lüftung verzichten?</t>
  </si>
  <si>
    <t>Könnten Sie den Teilnehmenden die Modellbaupläne zustellen?</t>
  </si>
  <si>
    <t>Können Sie einen Zielwert für die Flächeneffizienz (HNG/GF) nennen?</t>
  </si>
  <si>
    <t>Können die 3D Daten an die Teilnehmenden versendet werden?</t>
  </si>
  <si>
    <t>Lärmschutz: Ist es korrekt anzunehmen, dass die Klassenzimmer nicht zur Bahn-/Seestrasse hin orientiert werden dürfen? Nicht empfindliche Räume, wie zum Beispiel Verwaltungsräume oder Sportbereiche, könnten jedoch in Richtung der Bahn ausgerichtet sein.</t>
  </si>
  <si>
    <t>Für den Aussengestaltungsplan: Soll nur der Baubereich D1/F bearbeitet werden, oder können auch Vorschläge zur Aussengestaltung des Gesamtareals in Betracht gezogen werden? Ist es möglich, einen aktuellen Plan der Umgebung zu erhalten, der die neuesten Angaben enthält?</t>
  </si>
  <si>
    <t>Die maximal zulässige anrechenbare Geschossfläche beträgt 22'575 m². Können Sie bitte erläutern, wie die zulässige anrechenbare Geschossfläche für eine Kantonsschule berechnet wird? Zählen nur die Hauptnutzflächen (HNF) inklusive Verkehrsfläche dazu, oder werden auch die Nebennutzflächen (NNF) berücksichtigt?</t>
  </si>
  <si>
    <t>Woher kommen die zukünftigen Schüler? Ist eine Hauptadressierung erwünscht? Es scheinen mehrere Möglichkeiten für eine Hauptadressierung zu existieren. Ist eine Hauptadressierung von der Vorzone an der Seestrasse erwünscht?</t>
  </si>
  <si>
    <t>Wie viele GP-Teams haben sich zum Wettbewerb angemeldet?</t>
  </si>
  <si>
    <t>Im Richtplan ist eine stark introvertierte Schulhof- und Schulanlage vorgesehen. Ist es beabsichtigt, einen geschlossenen (fast wie einen privaten) Schulhof zu gestalten, oder kann der neue Pausenplatz durchlässiger gestaltet werden? Das Gleiche gilt für die Schule im Allgemeinen.</t>
  </si>
  <si>
    <t xml:space="preserve">''Räume mit hoher Personenbelegung nicht im Erdgeschoss vorsehen und von den Gefahrenquellen weg orientieren.'' Werden Turnhallen und Klassenzimmer als Räume mit hoher Personenbelegung betrachtet? </t>
  </si>
  <si>
    <t>Erstellungskosten: Gibt es Kostenkennwerte (CHF/m2) als Bezugsgrösse für die angestrebten Einsparungen von 10%?</t>
  </si>
  <si>
    <t>Sind von den geforderten 20 Parkplätze eine bestimmte Anzahl IV-Parkplätze auszuweisen?</t>
  </si>
  <si>
    <t>Sind von den geforderten 400 Velostellplätzen eine bestimmte Anzahl gedeckt gefordert oder lediglich empfohlen wie im Planungsbericht zum Gestaltungsplan S.43 beschrieben?</t>
  </si>
  <si>
    <t>Die Höhenlinien auf der Perimeter (Bestehend / Geplant) sind in der Beilage C1 Situation Kataster nicht enthalten. Kann ein PDF / DWG mit den aktuellen Höhenlinien zur Verfügung gestellt werden ?</t>
  </si>
  <si>
    <t>Abstellplätze Motorrad. Ist von 10% der Personenwagen-PP gem. der Verordnung über Fahrzeugabstellplätze und dem Gestaltungsplan auszugehen ? Also 3 Motorrad-Parkplätze für die gesamte Schule ?</t>
  </si>
  <si>
    <t>Gibt es einen Zielwert für die Treibhausgasemissionen?</t>
  </si>
  <si>
    <t xml:space="preserve">Da die Bauarbeiten für die Wohnbauten bereits begonnen haben und der Abriss des Fabrikgebäudes bereits stattfand ist die Situation des gewachsenen Terrains relativ unklar. Könnten klare Angaben (Schnitte / Höhenkurven) gemacht werden, wie das aktuelle Terrain auf der Parzelle verläuft, da dies erheblichen Einfluss auf die Berechnungen bezüglich Unter- und Oberirdischen Bauten hat. </t>
  </si>
  <si>
    <t>Im Kapitel 3.6 wird erwähnt, dass Neubauten entweder nach Minergie-P-ECO oder Minergie-A-ECO zertifiziert werden müssen. Steht es den Teams frei ob das Projekt nach Minergie-P oder Minergie-A projektiert wird? Der Unterschied in der Eigenstrom-Produktion ist wesentlich und hat dadurch einen Einfluss auf die architektonische Erscheinung des Gebäudes.</t>
  </si>
  <si>
    <t>Gibt es Angaben zur Einschränkung verwendbarer Materialien für die Fassaden zur Strasse und zu den Eisenbahngleisen?</t>
  </si>
  <si>
    <t xml:space="preserve">Die angegebenen Baugrenzen sind unklar, die rote Schraffur der Zone D1 scheint sich auf den Park und den Platz auszudehnen? </t>
  </si>
  <si>
    <t>Kann der Link mit den Modellbaugrundlagen (C3) als DWG/PDF zur Verfügung gestellt werden?</t>
  </si>
  <si>
    <t>Gilt der angegebene Bauperimeter auch für unterirdische Bauten?</t>
  </si>
  <si>
    <t>Wenn wir den Lärmbericht E8 richtig interpretieren, werden keine Überschreitungen der Werte erwartet, so dass keine besonderen Massnahmen erforderlich sind? Ist dies richtig?</t>
  </si>
  <si>
    <t>Folgeseite</t>
  </si>
  <si>
    <t>Lüftungsanlage (Abs. 3.6.3)</t>
  </si>
  <si>
    <t>Ist mit Abluftventilator eine konventionelle Dunstabzugshaube gemeint (BKP258)?_x000D_
Sind Geräte vorgesehen wie in einer gewerblichen betriebenen Küche (Steamer etc.)?</t>
  </si>
  <si>
    <t>???</t>
  </si>
  <si>
    <t>Submissionsunterlagen</t>
  </si>
  <si>
    <t>5. Angebot</t>
  </si>
  <si>
    <t>Können Sie zusätzlich zu den abgegebenen Unterlagen den Teilnehmenden die historischen Pläne der Villa Bühlhalde zustellen?</t>
  </si>
  <si>
    <t>Lüftungsanlage (Abs. 3.6.3) - Luftverteilung</t>
  </si>
  <si>
    <t>Sämtliche Klassen-, Gruppen-, Multifunktions- und Besprechungsräume sind mechanisch zu belüften. Die Luftverteilung benötigt i.d.R. grosse Eingriffe in der Substanz (Durchbrüche) und kann das Erscheinungsbild verändern: Wurde die grundsätzliche Machbarkeit von der Denkmalspflege bestätigt?  (Dachaustritte, Luftverteilung)</t>
  </si>
  <si>
    <t>Ist das Layout A1 am 15. Dez. ebenfalls in Papierform einzureichen? Wenn ja nur 1-Fach?</t>
  </si>
  <si>
    <t xml:space="preserve">Das Gärtnerhaus soll gemäss Submissionsgrundlagen schon ab Frühsommer 2026 genutzt werden. Welche spezifische Nutzungen sind darin vorgesehen? Auch Schulzimmer?  </t>
  </si>
  <si>
    <t>U1 I Submissionsunterlagen</t>
  </si>
  <si>
    <t>Kapitel 2. Verfahren</t>
  </si>
  <si>
    <t>Gibt es bauzeitliche Konstruktionspläne der Decken?</t>
  </si>
  <si>
    <t>Kapitel 3. Bauvorhaben</t>
  </si>
  <si>
    <t xml:space="preserve">Tragwerk: Widerspruch S.17 und 19. _x000D_
S.17: _x001E_  &amp;  benötigt keine zusätzlichen Massnahmen._x001C_  Abs.2: _x001E_ &amp;  gültigen SIA-Tragwerksnormen &amp;  bei jeder Geschossdecke erfüllt."_x000D_
S.19: _x001E_  &amp;  gültigen SIA-Tragwerksnormen &amp;  nicht bei jeder Geschossdecke erfüllt_x001C_ _x000D_
=&gt; Was gilt?_x000D_
</t>
  </si>
  <si>
    <t>Wurde die Erdbebensicherheit BAFU Stufe 3 geprüft?</t>
  </si>
  <si>
    <t>Brandschutz der Decken? Gemäss Angaben erfüllen die Geschossdecken die Brandschutzanforderungen R30. Müssten diese nicht EI60 erfüllen?</t>
  </si>
  <si>
    <t>Farbanstrich Putz Fassade: Wirklich Kunstharz oder eher Dispersion?</t>
  </si>
  <si>
    <t>Muss die Ausleuchtung von 500 Lux flächendeckend erfolgen?</t>
  </si>
  <si>
    <t>Kapitel 5. Angebot (2. Phase)</t>
  </si>
  <si>
    <t xml:space="preserve">Wir bitten um Zustellung der Akustikuntersuchung, die Dokument U1/ Submissionsunterlagen in S. 26 </t>
  </si>
  <si>
    <t>Ist eine separate Ausschreibung für das Gärtnerhaus mit den Vergaberichtlinien des HBA vereinbar?</t>
  </si>
  <si>
    <t>U3 I Entwurf Vertragsurkunde fuer Planerleistungen</t>
  </si>
  <si>
    <t>Kapitel 3 Übertragene Teilphasen/ Leistungen I 3.2.2 Zusatzleistungen</t>
  </si>
  <si>
    <t>Werden vom GP Leistungen für eine SNBS Prüfung oder Zertifizierung erwartet? Wenn ja welche?</t>
  </si>
  <si>
    <t>U7 I Villa Buehlhalde I MBS</t>
  </si>
  <si>
    <t>Kapitel 3.2.5. Projektpläne Gärtnerhaus</t>
  </si>
  <si>
    <t>Ist bei der Sanierung des Gärtnerhauses von einem Nutzungskonzept gemäss Projektplänen Gärtnerhaus in der Machbarkeitsstudie auszugehen oder wird das Raumprogramm noch einmal konkretisiert?</t>
  </si>
  <si>
    <t>Kapitel 4</t>
  </si>
  <si>
    <t>Gibt es bereits eine Liste der projektspezifischen Risiken?</t>
  </si>
  <si>
    <t xml:space="preserve">Im Rahmen Begehung wurde besprochen, dass Teile der Planerleistung Landschaftsarchitekt durch den GP übernommen werden sollen. Es ist unklar auf welcher Basis diese Leistungen offeriert werden sollen._x000D_
Im Dokument U1/ Submissionsunterlagen S. 7 steht, dass die Bauleitung für die Umgebungsgestaltung (&amp; ) durch die Architekten/Baumanagement zu erbringen (ist).  Ist davon auszugehen, dass sich die geschätzten Baukosten für die Umgebungsgestaltung auf 1.197 Mio belaufen und die zu offerierende Planerleistung Landschaftsarchitektur die Phasen 4.33 Bewilligung bis 4.53 Realisierung umfassen und die gestalterische Bauleitung nicht beim Landschaftsarchitekt beauftragt wurde?_x000D_
</t>
  </si>
  <si>
    <t>Wie hoch ist die Personenbelegung in den Schulklassen- und Gruppenräumen</t>
  </si>
  <si>
    <t>- Können die ergänzenden Unterlagen (Zustandsberichte Statik, Elektro, HLKS, Bauphysik, Farbuntersuchungen) aus der Machbarkeitsstudie den Teams zur Verfügung gestellt werden?</t>
  </si>
  <si>
    <t>Ist es denkbar auf eine kontrollierte Raumlüftung in den Schulklassen- und Gruppenräumen zu verzichten?</t>
  </si>
  <si>
    <t>Welche Nutzung ist im ehemaligen Gärtnerhaus vorgesehen?</t>
  </si>
  <si>
    <t xml:space="preserve">Der Varielbau soll Mitte 2026 zur Hälfte von der Kantonschule Rychenberg genutzt werden. Welche Räume betreffen die sog. Hälfte? Welche Räume des ZGSZ müssen somit bereits zu diesem Zeitpunkt im Gärtnerhaus und allenfalls in einem Teil der Villa untergebracht werden? Wieviele Klassen- und Gruppenräume sind mind. vorzuziehen? Sind Teamräume und Küchen vorzuziehen?_x000D_
</t>
  </si>
  <si>
    <t>Werden, die zur Machbarkeitsstudie erstellten Spezialistenberichte zur Verfügung gestellt? (z.B. Farbuntersuchung Fontana&amp;Fontana, Bauphysik, sonstige Zustandsberichte Statik, HLKS, Elektro?)</t>
  </si>
  <si>
    <t>3. Bauvorhaben</t>
  </si>
  <si>
    <t>Gärtnerhaus: Welche Nutzung ist für das Gärtnerhaus vorgesehen? Ist die Nutzung ab Sommer 2026 nur provisorischnach? Was ist die permanente Nutzung des Gärtnerhauses nach Fertigstellung der Villa im Frühling 2027? Klärung Zeitplan und Nutzuzng: Wann soll das Gebäude für was genutzt werden?</t>
  </si>
  <si>
    <t xml:space="preserve"> Gärtnerhaus: Ist das Gärtnerhaus mit Werkleitungen erschlossen? </t>
  </si>
  <si>
    <t>Allgemein: Gibt es ein Raumprogramm für das Zentrum für Gehör und Sprache?</t>
  </si>
  <si>
    <t>3. Bauvorhaben, Ausbau</t>
  </si>
  <si>
    <t xml:space="preserve">Allgemein: Bodensondagen sind erfolgt: Sind Angaben zum Bodenaufbau vorhanden (Deckenaufbau), die abgegeben werden können?  </t>
  </si>
  <si>
    <t>3.2.3. Fazit</t>
  </si>
  <si>
    <t xml:space="preserve">Welches sind die zwei Räume im EG, wo die Anforderungen auch mit den entsprechenden Massnahmen im aktuellen Planungsstand nicht erreicht werden können? Können die Aussage und die Gründe vertieft erläutert werden? Wie sieht die Situation für die Schulräume in den oberen Geschossen aus? </t>
  </si>
  <si>
    <t>3.2.4.</t>
  </si>
  <si>
    <t>Können die Projektpläne in höherer Auflösung abgegeben werden?</t>
  </si>
  <si>
    <t>3. Bauvorhaben, Gebäudetechnik</t>
  </si>
  <si>
    <t>Aussage: Die Schulräume sind mit einer Kontrollierten Lüftung auszurüsten: Kann die Studie dazu abgegeben werden? Wo und wie die erforderlichen Querschnitte für die Kanäle angedacht sind zu lösen? Ist die kontrollierte Lüftung nur für die Schulräume vorzusehen? Welche Räume betrifft es?</t>
  </si>
  <si>
    <t>created</t>
  </si>
  <si>
    <t>titel</t>
  </si>
  <si>
    <t>unterlage</t>
  </si>
  <si>
    <t>kapitel</t>
  </si>
  <si>
    <t>seitenzahl</t>
  </si>
  <si>
    <t>frage</t>
  </si>
  <si>
    <t>titel_1</t>
  </si>
  <si>
    <t>unterlage_1</t>
  </si>
  <si>
    <t>kapitel_1</t>
  </si>
  <si>
    <t>seitenzahl_1</t>
  </si>
  <si>
    <t>frage_1</t>
  </si>
  <si>
    <t>titel_2</t>
  </si>
  <si>
    <t>unterlage_2</t>
  </si>
  <si>
    <t>kapitel_2</t>
  </si>
  <si>
    <t>seitenzahl_2</t>
  </si>
  <si>
    <t>frage_2</t>
  </si>
  <si>
    <t>titel_3</t>
  </si>
  <si>
    <t>unterlage_3</t>
  </si>
  <si>
    <t>kapitel_3</t>
  </si>
  <si>
    <t>seitenzahl_3</t>
  </si>
  <si>
    <t>frage_3</t>
  </si>
  <si>
    <t>titel_4</t>
  </si>
  <si>
    <t>unterlage_4</t>
  </si>
  <si>
    <t>kapitel_4</t>
  </si>
  <si>
    <t>seitenzahl_4</t>
  </si>
  <si>
    <t>frage_4</t>
  </si>
  <si>
    <t>titel_5</t>
  </si>
  <si>
    <t>unterlage_5</t>
  </si>
  <si>
    <t>kapitel_5</t>
  </si>
  <si>
    <t>seitenzahl_5</t>
  </si>
  <si>
    <t>frage_5</t>
  </si>
  <si>
    <t>titel_6</t>
  </si>
  <si>
    <t>unterlage_6</t>
  </si>
  <si>
    <t>kapitel_6</t>
  </si>
  <si>
    <t>seitenzahl_6</t>
  </si>
  <si>
    <t>frage_6</t>
  </si>
  <si>
    <t>titel_7</t>
  </si>
  <si>
    <t>unterlage_7</t>
  </si>
  <si>
    <t>kapitel_7</t>
  </si>
  <si>
    <t>seitenzahl_7</t>
  </si>
  <si>
    <t>frage_7</t>
  </si>
  <si>
    <t>titel_8</t>
  </si>
  <si>
    <t>unterlage_8</t>
  </si>
  <si>
    <t>kapitel_8</t>
  </si>
  <si>
    <t>seitenzahl_8</t>
  </si>
  <si>
    <t>frage_8</t>
  </si>
  <si>
    <t>titel_9</t>
  </si>
  <si>
    <t>unterlage_9</t>
  </si>
  <si>
    <t>kapitel_9</t>
  </si>
  <si>
    <t>seitenzahl_9</t>
  </si>
  <si>
    <t>frage_9</t>
  </si>
  <si>
    <t>titel_10</t>
  </si>
  <si>
    <t>unterlage_10</t>
  </si>
  <si>
    <t>kapitel_10</t>
  </si>
  <si>
    <t>seitenzahl_10</t>
  </si>
  <si>
    <t>frage_10</t>
  </si>
  <si>
    <t>titel_11</t>
  </si>
  <si>
    <t>unterlage_11</t>
  </si>
  <si>
    <t>kapitel_11</t>
  </si>
  <si>
    <t>seitenzahl_11</t>
  </si>
  <si>
    <t>frage_11</t>
  </si>
  <si>
    <t>2023-10-02T14:53:32.446+02:00[Europe/Zurich]</t>
  </si>
  <si>
    <t>Wohn- und Mittagsgruppengebäude Zentrum für Gehör und Sprache</t>
  </si>
  <si>
    <t>3.10 Lärm und Schallschutz</t>
  </si>
  <si>
    <t>Kann der Wohnraum der Wohngruppen für die Baubewilligung als Gemeinschaftsraum eingestuft werden, resp. eine Schlafnutzung ausgeschlossen werden, wodurch nur der Tages IGW eingehalten werden muss.</t>
  </si>
  <si>
    <t>Wird der Beruhigungsraum der Wohngruppen für die Baubewilligung als Betriebsraum eingestuft wodurch um 5dB höherer IGW am Tag gilt und der Nachtgrenzwert nicht beachtet wird.</t>
  </si>
  <si>
    <t>Wird das Gruppenleitungsbüro der Wohngruppen für die Baubewilligung als Betriebsraum eingestuft wodurch um 5dB höherer IGW am Tag gilt und der Nachtgrenzwert nicht beachtet wird.</t>
  </si>
  <si>
    <t>Bitte um Angabe der berechneten Lärmimmissionen in dB und Lage gemäss der Simulation der Machbarkeitsstudie. Respektive Angabe des dB Wertes und der Lage wo die Überschreitung 12 dB beträgt.</t>
  </si>
  <si>
    <t>2023-10-30T14:51:02.831+01:00[Europe/Zurich]</t>
  </si>
  <si>
    <t>ZGSZ Instandsetzung Villa Bühlhalde - PLW</t>
  </si>
  <si>
    <t>Testfrage: Wie ist der Titel der Ausschreibung</t>
  </si>
  <si>
    <t>2023-11-13T10:22:02.008+01:00[Europe/Zurich]</t>
  </si>
  <si>
    <t>Zentrum für Gehör und Sprache -  Instandsetzung Villa Bühlhalde - Planerwahl im Selektiven Verfahren</t>
  </si>
  <si>
    <t>2023-11-13T11:24:17.725+01:00[Europe/Zurich]</t>
  </si>
  <si>
    <t>Zentrum für Gehör und Sprache / Instandsetzung Villa Bühlhalde / Planerwahl im selektiven Verfahren</t>
  </si>
  <si>
    <t>2023-11-13T11:45:44.480+01:00[Europe/Zurich]</t>
  </si>
  <si>
    <t>Zentrum für Gehör und Sprache, Instandsetzung Villa Bühlhalde</t>
  </si>
  <si>
    <t>Sind festinstallierte Wandtafeln, Whitewalls, Beamer seitens Nutzer gewünscht?</t>
  </si>
  <si>
    <t>2023-11-13T11:58:19.734+01:00[Europe/Zurich]</t>
  </si>
  <si>
    <t xml:space="preserve">Zentrum für Gehör und Sprache Instandsetzung Villa Bühlhalde Planerwahl im selektiven Verfahren </t>
  </si>
  <si>
    <t xml:space="preserve">B1 </t>
  </si>
  <si>
    <t>B1 / C1</t>
  </si>
  <si>
    <t>3.8.</t>
  </si>
  <si>
    <t>3.7.</t>
  </si>
  <si>
    <t>3.6.</t>
  </si>
  <si>
    <t>2.7.</t>
  </si>
  <si>
    <t>3.2.</t>
  </si>
  <si>
    <t>3.5.</t>
  </si>
  <si>
    <t>3.4.</t>
  </si>
  <si>
    <t>2.8.</t>
  </si>
  <si>
    <t>2.3.</t>
  </si>
  <si>
    <t>2.5.</t>
  </si>
  <si>
    <t>2.6.</t>
  </si>
  <si>
    <t>Wie viele Teilnehmer haben sich für das Projekt Neubau Kantonsschule Zimmerberg angemeldet?</t>
  </si>
  <si>
    <t>3.1.</t>
  </si>
  <si>
    <t>Gestaltungsplan: dürfen Gebäude über der Perimeterlinie zwischen den Baufeldern D1 und F realisiert werden?</t>
  </si>
  <si>
    <t>Unter «Wirtschaftlichkeit» in Punkt 2.5 wird «Wiedervewendung» aufgelistet. 
- Welcher Stellenwert wird dem Thema vom Auftaggeber gegeben?
- Verfügt der Bauherr über eine kantonale, interne Bauteilbörse, die den Planenden zur Verfügung gestellt werden kann?
- In Fall der Wiederverwendung sind dem Auftraggeber die zusätzliche Planungskosten und Spezialisten-Bedarf bekannt und werden in Vertrag integriert?
- Was ist mit den Bauteilen des bestehenden Gebäudes «AuCenter» geplant?</t>
  </si>
  <si>
    <t>Wie viele Teams haben sich mit Ende Fragerunde angemeldet? Wie viele Modelle wurden bis Ende Fragerunde abgeholt?</t>
  </si>
  <si>
    <t>Die anrechenbare Geschossfläche wird gemäss § 255 PBG ermittelt.</t>
  </si>
  <si>
    <t>Die relevanten Höhenkosten resp. Höhenlinien zu den nachbarschaftlichen Parzellen sind dargestellt. Innerhalb des Perimeters ist die aktuelle Höhensituation der Beilage E15 zu entnehmen.</t>
  </si>
  <si>
    <t xml:space="preserve">Der Projektperimter ist für die Freiraumplanung als scharfe Grenze zu betrachten. Die Flächen ausserhalb des Projektperimeters nicht im Besitz des Kantons, eine Mitgestaltung ist nicht vorgesehen.  </t>
  </si>
  <si>
    <t>Nein, eine Angabe zum Zielwert wurde absichtlich nicht aufgeführt. Es wird eine möglichst hohe Flächeneffizienz erwartet.</t>
  </si>
  <si>
    <t>Der Abbruch ist bereits im Jahr 2022 erfolgt, Bauteile aus diesem Abbruch stehen nicht zur Verfügung.</t>
  </si>
  <si>
    <t xml:space="preserve">Unter dem Pkt. Schallschutz im Wettbwerbsprogramm sowie in den Dokumenten E3 l Richtlinien zur Schulraumplanung und E4 l Nutzeranforderungen sind alle relevanten Anforderungen beschrieben. </t>
  </si>
  <si>
    <t>Das Bauvorhaben ist nach dem kantonalen «Standard Nachhaltigkeit Hochbau» zu projektieren und zu realisieren. Neubauten müssen gemäss Minergie-P-ECO oder Minergie-A-ECO, und nach dem Nachhaltigkeitsstandard SNBS (mindestens Stufe Gold) zertifiziert werden.</t>
  </si>
  <si>
    <t>Die Stadt Wädenswil stellt eine Sporthalle mit den erforderlichen Nebenräumen auf dem Areal des Schulhauses Orth der KZI zur Verfügung.</t>
  </si>
  <si>
    <t>Es ist nicht ausgeschlossen die erwähnten Nutzungen in der Freifläche von den 1200 m2 unterzubringen.</t>
  </si>
  <si>
    <t>Wie viele Teams haben sich für den Wettbewerb angemeldet?</t>
  </si>
  <si>
    <t xml:space="preserve">Kann die Abgabe der Pläne früher oder erst am 28. Juni erfolgen? </t>
  </si>
  <si>
    <t>Müssen die 4xA0 in Papierform abgegeben werden oder nur digital auf Datenträger?</t>
  </si>
  <si>
    <t>Müssen die Formulare D2, D3 und die Flächen- und Volumenangaben nach SIA-416 inkl. Schemapläne in Papierform oder nur digital im Format PDF/Excel auf Datenträger eingereicht werden?</t>
  </si>
  <si>
    <t>Formular D2 ist gesperrt und ein Passwort ist erforderlich, um die Datei bearbeiten zu können. Bitte geben Sie das Passwort ein oder erstellen Sie ein freies Dokument.</t>
  </si>
  <si>
    <t>Für 1200 SuS bedarf es vier Sporthallen, drei davon sollen im Neubau bereit gestellt werden, eine stellt die Stadt Wädenswil beim Schulhaus Orth zur Verfügung.</t>
  </si>
  <si>
    <t>Muss wie bei der Machbarkeitsstudie ein zentraler innenliegender Veloparkplatz vorgesehen werden oder können sie auch dezentral im Freien, oberirdisch, aufgestellt werden? Müssen sie in diesem Fall überdacht werden?</t>
  </si>
  <si>
    <t>Die Veloabstellplätze können auch dezentral im Freien geplant werden, wenn sie mehrheitlich gedeckt sind.</t>
  </si>
  <si>
    <t>Die Pläne werden mitels digitalem Whiteboard präsentiert und müssen deshalb nicht ausgedruckt abgegeben werden. Die  Anordnung der Pläne wird nicht vorgegeben. Die von den Verfassenden gewünschte Hängung muss auf den Plänen ersichtlich sein.</t>
  </si>
  <si>
    <t>Punkto Nachhaltigkeit werden nur Ziele definiert. Es werden keine Materialien vorgegeben. Das Hochbauamt wünscht nachhaltige Lösungen mit geringen CO2 Emissionen</t>
  </si>
  <si>
    <t>Aufgrund der hohen Anzahl an Schülern der Sekundarstufe II, ist mit einem höheren Bedarf an Motorradabstellplätzen zu rechnen.</t>
  </si>
  <si>
    <t xml:space="preserve">Die geforderten 400 Velo-Parkplätze wurden nach der SN 40 065 «Parkieren Bedarfsermittlung und Standortwahl von Veloparkierungsanlagen» ermittelt. Eine Berechnung durch die Wettbwerbsteilnehmenden ist daher nicht notwenig. </t>
  </si>
  <si>
    <t>Die Interpretation und Ausformulierung ist Bestandteil der Wettbewerbsaufgabe.</t>
  </si>
  <si>
    <t xml:space="preserve">Schallschutz: «sorgfältige, schallschutztechnisch einwandfreie Konstruktion und Ausführung von Schallschutzmassnahmen zu achten». Was wird mit dem Satz gemeint?
</t>
  </si>
  <si>
    <t>«Für den Sportunterricht hat die Stadt Wädenswil angeboten, zusätzliche Infrastruktur bereitzustellen».
Durch die Möglichkeit der Nutzung der Dreifachsporthalle der Schule Orth kann eine der im Programm geforderten Sporthallen entfallen bzw. reduziert werden (z.B. 1.5.1.Einfachsporthalle)?</t>
  </si>
  <si>
    <t>Durch bauliche und technische Massnahmen soll eine Kosteneinsparung von rund 10% sowie eine Verkürzung der Planungs- und Bauzeit erreicht werden. Ist es Denkbar, dass keine kontrollierte Lüftung erstellt wird (v.a. im Bezug auf Minergie - Label)</t>
  </si>
  <si>
    <t>Der aktuelle Situationsplan AuPark im DWG-Format wird der Fragenbeantwortung beigelegt. Die Grundrisse stehen nicht als DWG zur Verfügung.</t>
  </si>
  <si>
    <t>Für die Wettbwerbsaufgabe sind die Dienstbarkeiten nicht relevant.</t>
  </si>
  <si>
    <t>Die Daten im DWG-Format werden nicht zur Verfügung gestellt.</t>
  </si>
  <si>
    <t>Die Pläne werden mittels digitalem Whiteboard präsentiert und müssen deshalb nicht ausgedruckt abgegeben werden.</t>
  </si>
  <si>
    <t>Die Modellgrundlage im Format dwg/dxf liegt der Fragenbeantwortung bei.</t>
  </si>
  <si>
    <t>Bisher wurden 74 von 81 Modellen abgeholt.</t>
  </si>
  <si>
    <t>Visualisierungen sind erlaubt.</t>
  </si>
  <si>
    <t>Die Anordnung der 4 Pläne im Format A0 quer wird nicht vorgegeben. Die von den Verfassenden gewünschte Hängung muss auf den Plänen ersichtlich sein.</t>
  </si>
  <si>
    <t>Visualisierungen werden nicht verlangt.</t>
  </si>
  <si>
    <t>In der vertieften Vorprüfung dient der SIA Effizienzpfad 2040 als Tool zum Vergleich der Projekte der engeren Wahl. Es müssen die Vorgaben aus der Unterlage B1, Kapitel 3.6, Umwelt und Ökologie eingehalten werden.</t>
  </si>
  <si>
    <t>Siehe Unterleg B1, Programm, Kapitel 3.6.: Das Bauvorhaben ist rückbau- und recyclingfähig zu planen, so dass bei späteren Instandsetzungen oder bei einem Rückbau die Bauteile mehrheitlich wiederverwendet werden können. Das bedingt eine konsequente Systemtrennung in Primär-, Sekundär- und Tertiär-konstruktionen. Alle Konstruktionen sind lösbar miteinander zu verbinden, damit diese später effizient demontiert und einer erneuten Verwendung zugeführt werden können. Der Einsatz von "Re-Use" Bauteilen ist nicht Teil des vorliegenden Wettbewerbs.</t>
  </si>
  <si>
    <t>Siehe Unterlage B1, Programm Seite 11, Termine Wettbewerbe, Modellabgabe:
11. Juli 2024 ,15.00 – 17.00 Uhr</t>
  </si>
  <si>
    <t>Die Selbstdeklaration «Verordnung über Massnahmen im Zusammenhang mit der Situation in der Ukraine» liegt der Fragenbeantwortung bei.</t>
  </si>
  <si>
    <t>Es wird keine Anzahl Volumen vorgegeben. Es wird eine Gesamtlösung gesucht. Siehe Unterlage B1. Programm, Kapitel 2.5 Beurteilungskriterien.</t>
  </si>
  <si>
    <t>Nur digital. Siehe Unterlage B1, Programm Seite 11, 2.6.  Wettbewerbseingabe.</t>
  </si>
  <si>
    <t xml:space="preserve">Nur digital. Siehe Unterlage B1, Programm, Seite 13, 2.8.  Wettbewerbseingabe. </t>
  </si>
  <si>
    <t>Ja, das ist richtig. Siehe Unterlage B1, Programm Seite 11, 2.6. und Seite 13, 2.8 Wettbewerbseingabe.</t>
  </si>
  <si>
    <t>Gemäss Klimamodell des GIS-Browsers Kanton Zürich sind die Kaltluftvolumenströme gering und das Gebiet liegt nicht in einer Hauptströmungszone. Der Nachweis muss nicht mittels Quartierklima-Simulationen erfolgen.</t>
  </si>
  <si>
    <t>Es haben sich 81 Teams zum Wettbewerb angemeldet.</t>
  </si>
  <si>
    <t>Es werden keine 3D Modelldaten des Areals abgegeben.</t>
  </si>
  <si>
    <t>Es gibt keinen Zielwert. Es müssen die Vorgaben aus der Unterlage B1, Kapitel 3.6, Umwelt und Ökologie eingehalten werden.</t>
  </si>
  <si>
    <t xml:space="preserve">Die auszufüllenden Zellen sind blau markiert und nicht gesperrt. </t>
  </si>
  <si>
    <t xml:space="preserve">Gemäss Unterlage E2, Gestaltungsplan gibt es diese Anforderung nicht. </t>
  </si>
  <si>
    <t>Siehe Unterlage B1, Wettbewerbeprogramm, Kapitel. 3.5. Es ist Teil der Wettbewerbsaufgabe eine gute Lösung für die Adressierung aufzuzeigen.</t>
  </si>
  <si>
    <t>Ist die Anzahl der Volumen für den Neubau vorgegeben? 1 Volumen, 2 Volumen. 3 Volumen oder 4 Volumen? Wird eine gewisse Anzahl bevorzugt?</t>
  </si>
  <si>
    <t>Für den Sportunterricht hat die Stadt Wädenswil angeboten, zusätzliche Infrastruktur bereitzustellen.
Welche Infrastrukturen werden von der Stadt Wädenswil zur Verfügung gestellt? Wo befinden sie sich und in welcher Beziehung zur neue Kantonalschule stehen sie?</t>
  </si>
  <si>
    <t>Falls das Gebäudetechnikkonzept einen geringeren Luftwechsel zulässt, können entsprechende Vorschläge gemacht werden. Die Zertifizierung nach Minergie-P-ECO oder Mingerie-A-ECO ist verpflichtend.</t>
  </si>
  <si>
    <t xml:space="preserve">Die anvisierten Einsparungen sind in den Zielkosten berücksichtigt. Weitere Einsparungspotentiale werden begrüsst.
</t>
  </si>
  <si>
    <r>
      <t>Wäre es möglich die Statistiken der bisherigen Kantonsschulbauten den Teilnehmenden zur Verfügung zu stellen? Dies wäre relevant, um die Massnahmen einzuplanen, die Planungs- und Bauzeit um rund 10%</t>
    </r>
    <r>
      <rPr>
        <sz val="8"/>
        <color rgb="FFFF0000"/>
        <rFont val="Arial"/>
        <family val="2"/>
      </rPr>
      <t xml:space="preserve"> </t>
    </r>
    <r>
      <rPr>
        <sz val="8"/>
        <rFont val="Arial"/>
        <family val="2"/>
      </rPr>
      <t xml:space="preserve">kürzen und Kosten senken würden. </t>
    </r>
  </si>
  <si>
    <t>Siehe Unterlage B1, Programm Seite 11, Termine Wettbewerbe, Eingabe der Wettbewerbsarbeiten: 
bis Freitag, 28. Juni 2024, 16:00 Uhr</t>
  </si>
  <si>
    <t xml:space="preserve">Kann die Abgabe des Modells früher oder nur am 11.Juli erfolgen? </t>
  </si>
  <si>
    <t>Modellbaugrundlage fehlt. Können sie bitte die Grundlage in DWG/ PDF zur Verfügung stellen?</t>
  </si>
  <si>
    <t>Können Sie uns den DWG-Plan des benachbarten Swisslife mit den verschiedenen Layers übermitteln?</t>
  </si>
  <si>
    <t>Der Projektperimeter in der Wettbewerbsunterlage C1 Situation Kataster umfasst nicht vollständig die Baufelder D1 und F. Stattdessen entspricht der Projektperimeter der Parzelle Kat.-Nr. WE13805. Ist es richtig, dass die Baufelder D1 und F nicht vollständig Teil des Projektperimeters sind?</t>
  </si>
  <si>
    <t>"Die Wettbewerbseingaben (Pläne auf USB-Stick und Abgaben Verfassende in Papierform)." "Die Abgabe und die Jurierung der Pläne erfolgen ausschliesslich digital. Es ist ein Datenträger in einem separaten, neutralen und verschlossenen Briefumschlag mit Kennwortbezeichnung und ein separates verschlossenes Verfassercouvert abzugeben._x001D_ 
FRAGE: Ist es richtig, dass nur die Unterlagen des Verfassers in Papierform einzureichen sind und die übrigen Unterlagen (z.B. die A0-Pläne) nur in digitaler Form eingereicht werden müssen?</t>
  </si>
  <si>
    <t>"Optimierung der Planungs- und Bauweise (Darstellung und Erläuterung zur Erreichung eines möglichen ökonomischen Einsparpotentials von rund 10% sowie der Verkürzung der Planungs- und Bauzeit gegenüber bisherigen Kantonsschulbauten)." Mit welchen bisherigen Kantonsschulbauten soll der Vergleich aufgezeigt werden?</t>
  </si>
  <si>
    <t>Für die Einreichung der Beiträge ist neben D1 Angaben zur Unternehmung eine Selbstdeklaration (SECO) auszufüllen. Wo ist dieses Formular zu finden? Wird dieses nachgereicht?</t>
  </si>
  <si>
    <t>Könnten Sie bitte die vom SECO erstellte Selbstdeklaration Verordnung über Massnahmen im Zusammenhang mit der Situation in der Ukraine zur Verfügung stellen?</t>
  </si>
  <si>
    <t>Das Richtkonzept ist in diversen Punkten überholt. Die heutigen Anforderungen sind im Wettbwerbsprogramm und seinen Beilagen formuliert.</t>
  </si>
  <si>
    <t>Im Programmtext heisst es: Im Baubereich F sind mindestens 1200 m2 von oberirdischen Gebäuden freizuhalten und als Aussenraum mit hoher Aufenthaltsqualität zu gestalten. Inkludiert diese Fläche die Flächen des Aussenunterrichts, Aussenbereichs Mensa, Aufenthalts Schüler:innen, Aussensportplatzes und des Schulgartens?</t>
  </si>
  <si>
    <t>Die geplante Anpassung der Seestrasse ist im Katasterplan bereits gezeichnet und gemäss Wettbewerbsprogramm als Grundlage für die Planung zu berücksichtigen. Der Projektperimeter verläuft trotzdem entlang der aktuellen Situation. Ist der Projektperimeter für die Freiraumplanung als scharfe Grenze zu betrachten oder kann nach eigenem Ermessen bis zur neuen Strassensituation geplant werden?</t>
  </si>
  <si>
    <t xml:space="preserve">In welcher Form soll der neue Fussweg über die Gleise hinweg an den Weg (Im Auried) anschliessen bzw. ist mit der Verbindung zu planen? </t>
  </si>
  <si>
    <t>Parkierung Autos zwingend in der Garage?</t>
  </si>
  <si>
    <t>«Für die Ermittlung des Richtwerts der Veloabstellanlagen ist gemäss der Abstellverordnung die SN 40 065 «Parkieren Bedarfsermittlung und Standortwahl von Veloparkierungsanlagen» heranzuziehen (&amp; ) Es wird von rund 400 Veloparkplätzen auf dem Schulgelände ausgegangen.» Verstehen wir es richtig, dass keine Berechnung seitens Planer erwartet wird, sondern die Erfüllung von ca. 400 Velo-Parkplätze?</t>
  </si>
  <si>
    <t>Es wird ein Vorschlag seitens Wettbwerbsteilnehmenden erwartet, ob das Projekt nach Minergie-P oder Minergie-A geplant wird.</t>
  </si>
  <si>
    <t>Siehe Unterlage B1, Programm, Kapitel 3.6.: Das Bauvorhaben ist rückbau- und recyclingfähig zu planen, so dass bei späteren Instandsetzungen oder bei einem Rückbau die Bauteile mehrheitlich wiederverwendet werden können. Das bedingt eine konsequente Systemtrennung in Primär-, Sekundär- und Tertiär-konstruktionen. Alle Konstruktionen sind lösbar miteinander zu verbinden, damit diese später effizient demontiert und einer erneuten Verwendung zugeführt werden können. Der Einsatz von "Re-Use" Bauteilen ist nicht Teil des vorliegenden Wettbewerbs.</t>
  </si>
  <si>
    <t>Die Nachhaltigkeitssandards Minergie-P bzw. Minergie-A setzen eine aktives Lüftungskonzept voraus, was dem Besteben die Gebäudetechnik möglichst gering (Low-Tech, passive Strategien) zu halten widerspricht. Welche Strategie ist prioritär zu verfolgen?</t>
  </si>
  <si>
    <t>"Ausnützung: gemäss maximal zulässiger anrechenbarer Geschossfläche (aGF) innerhalb des Baubereiches (Gestaltungsplan, Art. 9) - Baubereich D1 + F: 22'575 m2. FRAGE: Zur Vermeidung von Missverständnissen können Sie bitte die Definition der anrechenbaren Geschossfläche (aGF) bereitstellen?</t>
  </si>
  <si>
    <t>Gibt es eine Mindestanforderungen an Bauvolumen für das Baufeld D1 oder F, welches gebaut werden muss?</t>
  </si>
  <si>
    <t>Hierzu ist der Art.12 GPV zu beachten.</t>
  </si>
  <si>
    <t>Siehe Antwort zu Frage 83</t>
  </si>
  <si>
    <t>Wir ersuchen um Ergänzung der Wettbewerbsunterlagen mit dem Schnitt B - B im dwg-Format ! (als pdf in E2 - Unterlagen Gestaltungsplan)</t>
  </si>
  <si>
    <t>Fassadenaufbauten (z. B. Solarpaneels) dürfen gemäss Artikel 7 Gestaltungsplan über die Gebäudemantellinie hinausragen. Im südlichen Bereich, bei dem die Parzellengrenze (F, D1) leicht hinter der Gebäudemantellinie liegt, können sie auch über die Parzellengrenze hinausragen. Die Sichtlinien gemäss den im GP-Bericht auf S. 18 abgebildetetn Schnitten sind in die Überlegungen miteinzubeziehen.</t>
  </si>
  <si>
    <t>Gemäss Beilage E8, Lärmgutachten werden die Immissionsgrenzwerte sowohl betreffend Strassenverkehrslärm als auch betreffend Eisenbahnlärm eingehalten an allen Fassaden des Richtprojekts zum GP AuPark eingehalten. Projektabhängige Einschränkungen sind dem Lärmgutachten zu entnehmen.</t>
  </si>
  <si>
    <t>Ja. Ein Gebäude darf sich über beide Baubereiche erstrecken.</t>
  </si>
  <si>
    <t>C3 l Modellbaugrundlage (DWG)</t>
  </si>
  <si>
    <t>C1 l a_sit_kat_1000_24 l revidiert (PDF/DWG)</t>
  </si>
  <si>
    <t xml:space="preserve">C3 l Modellbaugrundlage (DWG) </t>
  </si>
  <si>
    <t>D4 l Selbstdeklaration Ukraine Verordnung (PDF)</t>
  </si>
  <si>
    <t>F2 l Hoehenkurvenplan_Parzelle WE13805</t>
  </si>
  <si>
    <t>Auf den Baufeldern D1 und F wird der Aushub der Wohngebäude zwischengelagert. Die aktuellen Höhenkoten sind der Beilage zu entnehmen.</t>
  </si>
  <si>
    <t>Die aktuellen Höhenkoten sind der Beilage zu entnehmen.</t>
  </si>
  <si>
    <t>F3 l AuPark Swisslife Situation.dwg</t>
  </si>
  <si>
    <t>Im Hochbauamt Kanton Zürich hat die Teuerung mittels Indizes einen direkten Einfluss auf die aufwandbstimmenden Baukosten, welche wiederum massgebend für die Planerhonorare sind. 
Der Stundenansatz wird zur Zeit nicht verändert.</t>
  </si>
  <si>
    <t>Gesucht sind Lösungen, die für die vorliegende Aufgabe Einsparpotenzial aufweisen. Die vorgeschlagenen Einsparungen sind mittels konzeptioneller Erläuterungen und Schematas aufzuzeigen. Andere Kantonsschulen können hierbei als bauliche Referenzen dienen, ein numerischer Vergleich steht aufgrund der unterschiedlichen Rahmenbedingungen nicht im Vordergrund.</t>
  </si>
  <si>
    <t>Die Veloabstellplätze können im Freien geplant werden, wenn sie mehrheitlich gedeckt sind.</t>
  </si>
  <si>
    <t>Störfallvorsorge: «Räume mit hoher Personenbelegung nicht im Erdgeschoss vorsehen und von den Gefahrenquellen weg orientieren». Bedeutet dies, dass Räume wie die Sporthalle oder die Aula nicht im Erdgeschoss (Seestrasse) oder zur Bahnlinie hin angeordnet werden können?</t>
  </si>
  <si>
    <t>Der Termin für die Modellabgabe ist neu am 18. Juli, 13.00 - 17:00 Uhr.</t>
  </si>
  <si>
    <t xml:space="preserve">C3 l Modellbaugrundlage (DWG), </t>
  </si>
  <si>
    <t>B2</t>
  </si>
  <si>
    <t>Ist es möglich, die im Raumprogramm unter 1.1.4. aufgeführten Lernzentren auf 8 statt 4 Teilbereiche aufzuteilen?</t>
  </si>
  <si>
    <t>Wenn durch zusätzliche Teilbereiche eine überzeugende Konzeption des  'Cluster allgemein' gelingt, ist dies möglich.</t>
  </si>
  <si>
    <t>-</t>
  </si>
  <si>
    <t>Lernzentrum: Kann diese Zone als Teil der Erschließungsfläche angeordnet werden, oder soll sie eine geschlossene Einheit bilden?</t>
  </si>
  <si>
    <t>Das Lernzentrum kann auch als räumliches Kontinuum verstanden werden, wenn dadurch eine überzeugende Konzeption des 'Cluster allgemein' gelingt.</t>
  </si>
  <si>
    <t>Lernzentrum als zusammenhängender Raum oder kann es auch aufgsplittet werden?</t>
  </si>
  <si>
    <t>Kann das Lernzentrum auch als offener Lernbereich gestaltet werden?</t>
  </si>
  <si>
    <t xml:space="preserve">Makerspace NW13 und Doppelfachunterrichtszimmer NW15 fehlen im Raumprogramm, werden diese verlangt?_x000D_
</t>
  </si>
  <si>
    <t xml:space="preserve">Unter Punkt 1.2.19 im Raumprogramm ist ein Doppelfachunterrichtszimmer aufgeführt. </t>
  </si>
  <si>
    <t>B2 l Raumprogramm_revidiert</t>
  </si>
  <si>
    <t>1.1.2.</t>
  </si>
  <si>
    <t>«Gruppen-/Fokusraum (4 Gruppe-/Fokusräume sind so anzuordnen, dass sie durch Öffnen einer mobilen Trennwand wie 2 Unterrichtsräumen genutzt werden können)». Sind 4x35m2 oder 8x35m2? Was ist überwiegend: die Tabelle in B2 Raumprogramm oder das Schema in E4 Nutzungsanforderungen Zürcher Mittelschulen auf den Seiten 2 und 3?</t>
  </si>
  <si>
    <t xml:space="preserve">Vier Gruppen-/Fokusräume pro Nutzungscluster Allgemein sollen so angeordnet werden, dass durch Öffnen einer mobilen Trennwand zwei Unterrichtsräume entstehen. </t>
  </si>
  <si>
    <t>Es gibt keine Angaben zu möglichen Schliessfächern für die Schüler? Wenn sie gewünscht werden, sollten sie in der Verkehrszone oder in den Lernzentren vorgesehen werden?</t>
  </si>
  <si>
    <t>Die Schliessfächer sind in den Erschliessungszonen (Verkehrsflächen) anzuordnen.</t>
  </si>
  <si>
    <t>Im Raumprogramm sind keine Raumhöhen angegeben, können diese nachgereicht werden? Gibt es Räume mit speziellen Anforderung wie z.B. eine stützenfrei überspannte Aula oder Mensa?</t>
  </si>
  <si>
    <t>Die Raumhöhen können den Nutzeranforderungen entnommen werden.</t>
  </si>
  <si>
    <t>Können die im Raumprogramm unter 1.5. geforderten Sporthallen (1.5.1 und 1.5.2) zu einer Dreifach-Sporthalle zusammen gefasst werden? Oder müssen eine dauerhaft voneinander getrennte Doppel-Sporthalle und Einzel-Sporthalle nachgewiesen werden?</t>
  </si>
  <si>
    <t>Die geforderten Sporthallen können zu einer Dreifach-Sporthalle zusammengefasst werden. Bevorzugt wird eine Doppel-Sporthalle und eine Einfach-Sporthalle.</t>
  </si>
  <si>
    <t>Gehen wir in der Annahme, dass statt einzelner Einfach- und Zweifach- Sporthallen eine zusammenhängende Dreifach-Sporthalle geplant werden kann?</t>
  </si>
  <si>
    <t>Sollen die zwei Doppelturnhallen und die Einfachturnhalle angrenzend angeordnet werden, oder könnten sie auch übereinander angeordnet werden?</t>
  </si>
  <si>
    <t>"Für den Sportunterricht sollen eine Einzelhalle, eine Zweifachhalle..."_x000D_
Ist eine 3-Fachhalle denkbar oder ist die obengennante Einteilung zwingend?</t>
  </si>
  <si>
    <t>Es ist gem. Baspo welcher Art Halle zu planen: Doppelhalle Typ A oder B?</t>
  </si>
  <si>
    <t>Die Sporthallen sind gemäss Nutzeranforderungen zu planen:
Einfachhalle 390 m2 (26x15m), Raumhöhe 7.0 m i.L.
Zweifachhalle 806 m2 (31x26m), Raumhöhe i. L. 7.0 m i.L.
Dreifachhalle 1222 m2 (47x26m) Raumhöhe i. L. 8.0 m i.L</t>
  </si>
  <si>
    <t>Bedeutet eine Aufteilung der Sporthallen in eine Einfach- und Zweifach-Sporthalle, dass diese Hallen mit einer niedrigeren lichten Höhe ausgeführt werden können als ein Dreifach-Sporthalle?</t>
  </si>
  <si>
    <t>Ja. Die Dreifachsporthalle erfordert gemäss Nutzeranforderungen Seite 47 eine Höhe von 8m die Einfach- und die Zweifachsporthalle eine Höhe von 7m.</t>
  </si>
  <si>
    <t>Aula: Gibt es eine minimale Höhe, die gefordert ist?</t>
  </si>
  <si>
    <t xml:space="preserve">In den Nutzungsanforderungen wird eine Raumhöhe von 6m für die Aula verlangt. Von den für Spezialräume geforderten Raumhöhen kann +/- 10% abgewichen werden. </t>
  </si>
  <si>
    <t>Soll der Kulturraum sich unmittelbar neben der Aula befinden?</t>
  </si>
  <si>
    <t>Das Kulturraum kann neben der Aula angeordnet werden. Zwingend ist es nicht.</t>
  </si>
  <si>
    <t>Im Raumprogramm ist unter Punkt 3.1 , 3.1.5_x001E_ Lager_x001C_  mit 20qm eine Lagerfläche für die Aula angegeben. Ebenso ist unter N1, N1.13 _x001E_ Aula Lager_x001C_  eine Fläche von 60qm angegeben. Sind beide Flächen separat nachzuweisen, oder handelt es sich hierbei um eine unbeabsichtigte Dopplung? Wenn ja, welche Fläche ist anzunehmen?</t>
  </si>
  <si>
    <t>Beide Lagerräume sind nachzuweisen. Idealerweise ist das 20m2-Lager nahe bei Aula und Kulturraum.</t>
  </si>
  <si>
    <t>Unter N1, N1.1. sind _x001E_ je 50 Apparate Schüler:Innen, je 10 Apparate Lehrer:Innen/Mitarbeitende, IV-WC (&amp; )_x001C_  nachzuweisen. Bedeutet dies im gesamten 50 Apparate Herren-WCs, 50 Apparate Damen-WCs , 10 Apparate Lehrerinnen-WCs, 10 Apparate Lehrer-WCs und eine undefinierte Anzahl an IV-WCs?</t>
  </si>
  <si>
    <t>Dies bedeutet  25 Apparate Herren-WCs, 25 Apparate Damen-WCs , 5 Apparate Lehrerinnen-WCs, 5 Apparate Lehrer-WCs und eine von der Behindertenkonferenz definierte Anzahl IV-WC.</t>
  </si>
  <si>
    <t>Im Raumprogramm sind unter Punkt N1 zwei WC-Anlagen für die Aula angegeben. N1.3 _x001E_ WC-Anlagen Aula_x001C_  mit 30qm und N1.12 _x001E_ Aula WC-Anlagen_x001C_  mit 100qm - Sind beide Flächen separat nachzuweisen, oder handelt es sich hierbei um eine unbeabsichtigte Dopplung? Wenn ja, welche Fläche ist nachzuweisen?</t>
  </si>
  <si>
    <t xml:space="preserve">Es handelt sich um eine unbeabsichtigte Doppelung. Die unter N1.11 aufgeführten 100m2 sind nachzuweisen. </t>
  </si>
  <si>
    <t>Unter "N1 Unterricht, Eweiterter Unterricht, Schulverwaltung, Allgemeiner Bereich" sind zwei WC-Anlagen für die Aula erwähnt (N1.3 und N1.12). Ist dies korrekt?</t>
  </si>
  <si>
    <t>N1.3. WC Anlage Aula / N1.12. Aula WC Anlage, wiederholt sich oder sind die zwei verschiedenen Programmräume? Ist eine Streichung eines dieser Punkte möglich? Welche?</t>
  </si>
  <si>
    <t>Wieso sind die WC-Anlagen Aula in zwei verschiedenen Einheiten aufgeführt?</t>
  </si>
  <si>
    <t>WC-Anlagen Aula 100 m2 ?</t>
  </si>
  <si>
    <t>Ja.</t>
  </si>
  <si>
    <t>Welche Aussenflächen können auch auf dem Dach angeordnet werden, wenn diese trotzdem öffentlich zugänglich sind? Aussenunterricht? Aufenthalt Schüler:innen? Aussenbereich Mensa? Aussensportplatz?</t>
  </si>
  <si>
    <t>Unter Berücksichtigung der Eigenproduktion von Strom mittels Photovoltaikanlagen können Aussenflächen auf dem Dach angeordnet werden.</t>
  </si>
  <si>
    <t>Was wird unter Aussensportplatz verstanden? Spielwiese? Hartplatz? Müssen gewisse mindest Dimensionen (Länge, Breite) eingehalten werden?</t>
  </si>
  <si>
    <t>Der Aussensportplatz soll als Hartplatz ausgebildet sein und in Ahnlehung an die Planungsgrundlagen des BASPO als Basketplatz konzipiert werden.</t>
  </si>
  <si>
    <t>Gibt es spezifischere Anforderungen an das Freiraumprogramm oder eine detailliertere Beschreibung der Bedürfnisse und Eigenschaften von Freiräumen?</t>
  </si>
  <si>
    <t>Die neue Kantonsschule versteht sich als bedeutender Teil des Quartiers. Wichtig ist die Schaffung von qualitativ hochwertigen Aussenraumflächen mit Aufenthaltsqualität innerhalb des Bebauungsperimeters, damit die umliegenden Freiflächen entlastet und Nutzungskonflikte vermieden werden. Die Schulhöfe sollen attraktiv gestaltet und die Bedürfnisse der jungen Lernenden (Ort für Begegnung sowie Rückzug, etc.) sollen in der Gestaltung berücksichtigt werden. Die Orientierung und prominente Lage von teilöffentlichen Nutzungen wie Aula, Sporthallen und Mensa sollen einen Mehrwert für das gesamte Areal schaffen.
Das Gebäude der Kantonsschule ist so zu konzipieren, dass sie gut als „öffentliches Gebäude“ erkennbar ist. Dies schliesst im Besonderen deren Setzung im Freiraum ein. Der gesamte Aussenraum (Schulperimeter) soll auch für Dritte zugänglich sein. Dort wo erwünscht sind direkte Zu- und Übergänge zu den Schulnutzungen einzuplanen (bspw. Naturwissenschaftsgarten, Aussenbereich Mensa). Separat auszuweisen sind (gedeckte) Pausenbereiche und ein Aussensportplatz für die Schule. Die Schülerinnen und Schüler können den ausserhalb des eigentlichen Schulperimeters liegenden «AuPark» mitbenutzen. Es ist von zentraler Bedeutung, dass die Aufenthaltszonen der Schule inspirierend, sicher und für alle Benutzenden attraktiv gestaltet sind (Auszug aus dem Wettbewerbsprogramm Seite 17 zum Thema).</t>
  </si>
  <si>
    <t>Ist eine natürliche Belichtung der Sporthallen erwünscht, oder können die Sporthallen über Oberlichter belichtet werden?</t>
  </si>
  <si>
    <t>A1</t>
  </si>
  <si>
    <t xml:space="preserve">Ist es möglich, die geplante Rampe für die Tiefgarage der Schule zu verwenden? </t>
  </si>
  <si>
    <t>B3</t>
  </si>
  <si>
    <t xml:space="preserve">4.3.1. </t>
  </si>
  <si>
    <t>4.3.1. Sekretariat und Empfang: «Das Sekretariat soll seine Lage innerhalb des Schulhauses soll aber eher dezentral sein (z.B. in einer höheren Etage)». E4 l Nutzungsanforderungen Zürcher Mittelschulen (Seite 48): «Im Schulalltag wird das Sekretariat von sehr vielen Personen aufgesucht, entsprechend "zentral" sollte es angeordnet werden.» Was ist überwiegend: B3 l Nutzungskonzept oder E4 -Nutzungsanforderungen Zürcher Mittelschulen? Soll das Sekretariat in der Nähe des Haupteingangs oder lieber dezentral in einem anderen Stockwerk untergebracht werden?</t>
  </si>
  <si>
    <t>Das Nutzungskonzept ist überwiegend.</t>
  </si>
  <si>
    <t>4.3.2.</t>
  </si>
  <si>
    <t>Muss die Zufahrt für die Anlieferung, Entsorgung und den Zugang zur Tiefgarage vom nordöstlichen Teil des Grundstücks (Au-Park) wie im Gestaltungsplan und in der Machbarkeitsstudie angegeben realisiert werden? Ist eine Zufahrt zum Parkplatz oder zum Anlieferungsbereich von einem anderen Punkt des Grundstücks aus, z.B. vom Westen des Grundstücks (Austrasse), möglich?</t>
  </si>
  <si>
    <t>Gem. Wettbewerbsprogramm Pkt. 3.5 Verkehr ist die Hauptzufahrt von der Seestrasse (über den AuPlatz) vorzusehen. Eine ergänzende Nebenzufahrt ist von der Au-Strasse her möglich. Hierzu ist der Art. 19 GP Vorschriften ausschlaggebend, ergänzend hierzu Pkt. 4.2 des GP Planungsberichts.</t>
  </si>
  <si>
    <t>5.1.</t>
  </si>
  <si>
    <t>«Lernzentrum»: es sind 4 Lernzentren geplant. Im Lernzentrum ist eine Mediothek angesidelt. Die Mediothek ist in Programm nicht aufgelistet: hat jedes Lernzentrum eine Mediathek? Dimension?</t>
  </si>
  <si>
    <t>Die Konzeption eines Lernzentrums soll diverse Nutzungungen ermöglichen. Im Nutzungskonzept sind Nutzungsmöglichkeiten angedacht. Innerhalb eines Clusters soll auf sich verändernde Bedürfnisse ans Lehren und Lernen reagiert werden können, ohne dass es bauliche Massnahmen nach sich zieht. Eines oder mehrere Lernzentren können eine Mediothek enthalten. Im Raumprogramm wird keine Mediothek gefordert.</t>
  </si>
  <si>
    <t>B3 l Nutzungskonzept_revidiert</t>
  </si>
  <si>
    <t>Hybrid-Cluster: «stufenfreie Wege von den Sammlungen», darf über ein Lift erschlossen werden?</t>
  </si>
  <si>
    <t>Idealerweise sind die Naturwissenschaften auf einem Geschoss angeordnet. Wesentlich ist, dass die einzelnen Naturwissenschaftscluster 'stufenfrei' erschlossen sind.</t>
  </si>
  <si>
    <t>«Zudem sollen im Erschliessungszonen differenzierte gestaltete offene Arbeits- und Aufenthaltsbereiche angeordnet werden.» Sind diese Flächen erforderlich / erwünscht? Können Sie nähere Angaben zu diesen Flächen machen? Wie viele m2? Lage? Kann diese Fläche Teil der Frei-/ Verkehrsfläche sein?</t>
  </si>
  <si>
    <t>Ja, in den Erschliessungszonen (Frei- und Verkehrsflächen) sind qualitätvolle differenziert gestaltete offene Arbeits- und Aufenthaltbereiche gefordert und erwünscht. Diese Bereiche sollen nicht innerhalb der vertikalen und horizonaten Fluchtwege angeordnet werden, da dort eine lose Möblierung nicht möglich ist. Es steht den planenden frei wieviele m2 sie dafür einsetzen möchten. Erwartet wird ein überzeugendes Konzept.</t>
  </si>
  <si>
    <t xml:space="preserve">Laut dem Nutzungskonzept _x001C_ pro Nutzungscluster sind vier Gruppen-/Fokusräume so anzuordnen, dass sie durch Öffnen einer mobilen Trennwand wie zwei Unterrichtszim­mer genutzt werden können._x001D_  Das wären insgesamt 16 Gruppen-/Fokusräume. Laut Raumprogramm (B2) müssen insgesamt nur 4 Gruppen-/Fokusräume so funktionieren. Was gilt letztendlich?
</t>
  </si>
  <si>
    <t>"Für den Sportunterricht sollen eine Einzelhalle, eine Zweifachhalle..." Ist eine Drei-Fach-Sporthalle denkbar oder ist die obergenannte Einteilung gewünscht?</t>
  </si>
  <si>
    <t>«Innerhalb des Wettbewerbsperimeters ist ein Aussensportplatz einzuplanen».
Können Sie die Lage und Grösse des Aussensportplatzes festlegen? Wie viele m2?</t>
  </si>
  <si>
    <t>Im Raumprogramm ist ein Aussensportplatz von mindestens 360m2 gefordert. Dieser Aussensportplatz soll als Hartplatz ausgebildet sein und in Ahnlehung an die Planungsgrundlagen des BASPO als Basketplatz konzipiert werden.</t>
  </si>
  <si>
    <t>"Die detaillierten Rahmenbedingungen (Angebot, Öffnungszeiten etc.) sind in einem separaten Betriebskonzept geregelt."
Ist das Betriebskonzept für die Mensa bereits vorhanden? Kann es zur Verfügung gestellt werden?</t>
  </si>
  <si>
    <t>Die detaillierten Rahmenbedingungen für die Mensa liegen noch nicht vor, diese werden im Rahmen der Projektierung mit der künftigen Betreiberin erarbeitet.</t>
  </si>
  <si>
    <t>Ist aus betrieblicher Sicht eine Vertikalerschliessung im Aussenraum denkbar? Ist aus betrieblicher Sicht eine Horizontalerschliessung im Aussenraum (Laubengang) denkbar? Kann jede einzelne Nutzungs- / Clustereinheit direkt vom Aussenraum mittels einem Laubengang erschlossen werden?</t>
  </si>
  <si>
    <t>Aus betrieblicher Sicht sind diese Erschliessungsvarianten nicht optimal. Sollte sich diese Projektvariante jedoch als sehr vorteilhalft gegenüber anderen erweisen, ist es nicht ausgeschlossen sich betrieblich entsprechend zu organisieren.</t>
  </si>
  <si>
    <t>C1</t>
  </si>
  <si>
    <t>Könnten für alle Baubereiche die aktuellen Höhenlinien als dwg abgegeben werden?</t>
  </si>
  <si>
    <t>Die relevanten Höhenkoten resp. Höhenlinien zu den nachbarschaftlichen Parzellen sind dargestellt.</t>
  </si>
  <si>
    <t>Die Baufelder D1 und F ragen leicht über den angegebenen Perimeter hinaus. Ist dies so korrekt?</t>
  </si>
  <si>
    <t xml:space="preserve">Aus welchem Grund stimmt der Projektperimeter nicht mit Baufeldern F/D1 überein? </t>
  </si>
  <si>
    <t>Parzelle und Baubereich sind nicht dekungsgleich. Was gilt?</t>
  </si>
  <si>
    <t>C1 / E2.1</t>
  </si>
  <si>
    <t>Für die Baufelder D1 und F fehlen in den Plänen die Höhenlinien. Könnten die Höhenlinien für das bestehende bzw. das gewachsene Terrain noch als DWG und PDF nachgeliefert werden? Wenn möglich auch für die restlichen Baufelder.</t>
  </si>
  <si>
    <t>D3</t>
  </si>
  <si>
    <t>Zelle 173: Es wird auf eine Sporthalle der Dreifachsporthalle Orth in Wädenswil verwiesen. Wie ist der Hinweis genau zu verstehen?</t>
  </si>
  <si>
    <t>Die Stadt Wädenswil stellt eine Sporthalle mit den erforderlichen Nebenräumen der KZI zusätzlich zu den im Raumprogramm geforderten Sporthallen zur Verfügung. Diese Sporthalle ist Teil der Dreifach-Sporthalle auf dem Areal des Schulhauses Orth.</t>
  </si>
  <si>
    <t>E2</t>
  </si>
  <si>
    <t>Können 3D Plangrundlagen des Richtprojektes als PLN oder zumindest 2D als DWG/DXF-Format bereitgestellt werden?</t>
  </si>
  <si>
    <t>Wir erachten es als nicht notwendig die Daten im DWG-Format zur Verfügung zu stellen.</t>
  </si>
  <si>
    <t>Ist die maximale Höhe aus dem Gestaltungsplan (+435,00) bindend oder ist es möglich diese zu überschreiten? Darf hierbei die Hochhausgrenze überschritten werden?</t>
  </si>
  <si>
    <t>Die Vorgaben aus dem Gestaltungsplan sind bindend.</t>
  </si>
  <si>
    <t>Der definierte Baubereich überragt die Parzelle resp. den Projektperimeter. Wie ist das zu verstehen? Darf ein Gebäude über die Parzellengrenze innerhalb des Baubereichs stehen?</t>
  </si>
  <si>
    <t>E2.1</t>
  </si>
  <si>
    <t>Ist es richtig zu verstehen, nach der Unterlage "E2.1-Plan_Situationsplan_181012", dass die maximal zulässigen Gebäudehöhen der Baubereiche D1 und F der Höhenkote 435.00 m.ü. M entsprechen?</t>
  </si>
  <si>
    <t>Ja. Siehe hierzu auch Art. 4 GPV.</t>
  </si>
  <si>
    <t>Wäre es möglich die Schnittdateien auch als DWG zu erhalten?</t>
  </si>
  <si>
    <t>E2.3</t>
  </si>
  <si>
    <t>Gibt es 3d Daten des Gestaltungplans? Könnten diese zur Verfügung gestellt werden?</t>
  </si>
  <si>
    <t>3d Daten stehen nicht zur Verfügung.</t>
  </si>
  <si>
    <t>E2.2</t>
  </si>
  <si>
    <t>Art. 4</t>
  </si>
  <si>
    <t>Dürfen untergeordnete Bauteile (Oblichter, Liftüberfahrten, Pergola, Dachausstiege) die maximale Höhenkote gemäss Gestaltungsplan überragen? Dürfen Bauteile zur Energiegewinnung (Solaranlagen, Windräder, o. Ä.) die maximale Höhenkote gemäss Gestaltungsplan überragen?</t>
  </si>
  <si>
    <t>Ja, siehe Art. 7 GP-Vorschriften.</t>
  </si>
  <si>
    <t>Art 5.</t>
  </si>
  <si>
    <t>Gemäss Artikel 5 soll ein Abstand von 12 Metern zwischen zwei Bereichen eingehalten werden. Gilt dies auch zwischen den Baubereichen D1 und F?</t>
  </si>
  <si>
    <t>Nein, gilt nur für die im Situationsplan 1:500 festgelegten Bereiche zwischen Baubereichen E/C und C/A</t>
  </si>
  <si>
    <t>Können die Baubereiche D1 und F als zusammenhängender Baubereich betrachtet werden? Wenn ja, darf sich ein Gebäude über beide Baubereiche erstrecken?</t>
  </si>
  <si>
    <t>Art. 4, Abs. 5</t>
  </si>
  <si>
    <t>"Die geschlossene Bauweise ist - mit Ausnahme von Art. 5 Abs. 1 - zulässig." Darf ein Gebäude oberirdisch auf zwei Baufelder stehen?</t>
  </si>
  <si>
    <t xml:space="preserve">Ja. Ein Gebäude darf sich über beide Baubereiche erstrecken.
</t>
  </si>
  <si>
    <t>Art. 6, Abs. 2</t>
  </si>
  <si>
    <t>"Es ist zulässig den Gebäudesockel parallel zur Pflichtbaulinie um maximal 3.0 m zurückzusetzen, wenn dies auf der ganzen Länge der Pflichtbaulinie erfolgt." Die Baufelder B und D2 sind bereits in der Ausführungsphase und damit auch die Festlegung des Gebäudesockels. Entspricht die Lage des Sockels in der DWG-Datei _x001E_ a_sit_kat_1000_24.dwg_x001C_ , mit der Ausführung überein?</t>
  </si>
  <si>
    <t xml:space="preserve">Ja, die Lage des Sockels stimmt mit der Ausführung überein. </t>
  </si>
  <si>
    <t>"Es ist zulässig den Gebäudesockel parallel zur Pflichtbaulinie um maximal 3.0 m zurückzusetzen, wenn dies auf der ganzen Länge der Pflichtbaulinie erfolgt." Darf die Lage des Gebäudesockels in den Baufeldern D1 und F von der in den Baufeldern B und D2 abweichen?</t>
  </si>
  <si>
    <t>Die Lage darf nicht abweichen. Ausgangslage siehe Planunterlagen AuPark, Grundrisse Areal</t>
  </si>
  <si>
    <t>Art. 7</t>
  </si>
  <si>
    <t xml:space="preserve">Muss der Artikel 7 zur Gebäudemantellinie auch für jene innerhalb des Schulperimeters zwischen F und D1 berücksichtigt werden bzw. darf der Neubau diese Linie überschreiten? Beispielsweise wurde diese Linie in der Machbarkeitsstudie Variante Kompakt ebenfalls überschritten. </t>
  </si>
  <si>
    <t>Müssen Ballfänge innerhalb der maximal zulässigen Gebäudekote angeordnet werden, oder können Ballfänge diese durchstossen?</t>
  </si>
  <si>
    <t>Art. 7 GPV: … Einrichtungen für Parknutzungen, Kinderspielplätze und dgl. dürfen (vorbehältlich § 100 PBG Baulinienbereich) über die Gebäudemantellinien hinausragen. (Art. 4 Abs 2 GPV: Die äussere Begrenzung der baubereiche und die jeweiligen Höhenkoten bilden die Gebäudemantellinien) Die Sichtlinien gemäss den im GP-Bericht auf S. 18 abgebildetetn Schnitten sind in die Überlegungen miteinzubeziehen.</t>
  </si>
  <si>
    <t>Art. 10</t>
  </si>
  <si>
    <t>Die Baubereiche D1 und F müssen in zwei Etappen realisiert werden. Muss ein Nachweis der Etablierung in zwei Etappen erbracht werden? Verstehen wir es richtig, dass es eine klare Trennung zwischen den Baubereichen D1 und F geben muss (min zwei Gebäude)? Kann, falls der Lösungsvorschlag ein einziges Gebäude vorsieht, auf die zweistufige Realisierung verzichtet und alles in einer Etappe umgesetzt werden?</t>
  </si>
  <si>
    <t>Art. 9, Abs. 2</t>
  </si>
  <si>
    <t>"Ein Flächentransfer zwischen den einzelnen Baubereichen ist erlaubt, sofern in keinem Baubereich die maximal zulässige anrechenbare Geschossfläche um mehr als 10% erhöht wird."_x000D_
Wurde die maximal zulässige anrechenbare Geschossfläche (aGF) der Baufelder D1+F durch Artikel 9, Abs. 2 geändert?</t>
  </si>
  <si>
    <t>Nein, Art. 9 GPV Abs. 1 und Abs. 2 gelten unverändert</t>
  </si>
  <si>
    <t>Art. 10, Abs. 1</t>
  </si>
  <si>
    <t>"Eine etappenweise Ausführung der Überbauung in maximal fünf Hauptetappen ist zulässig (zwei davon für die Baubereiche D1 und F)." Sind für die Baufelder D1 und F noch zwei Etappen vorgesehen? Soll die Etappierung aufgezeigt werden?</t>
  </si>
  <si>
    <t>Nein, eine Etappierung ist nicht gewünscht und soll nicht aufgezeigt werden.</t>
  </si>
  <si>
    <t>Art.10</t>
  </si>
  <si>
    <t>Ist eine Etappierung (in Baufeld D1, F) erwünscht?</t>
  </si>
  <si>
    <t xml:space="preserve">Nein, eine Etappierung ist nicht gewünscht. </t>
  </si>
  <si>
    <t>Art. 15</t>
  </si>
  <si>
    <t xml:space="preserve">Gemäss Gestaltungsplan sind nur Flachdächer zulässig. Bedeutet dies, dass Sheddächer oder ähnliche Dachformen für die Belichtung des obersten Geschosses nicht zulässig sind? Auch wenn eine architektonisch ausformulierte Traufkante artikuliert wird? </t>
  </si>
  <si>
    <t>Sheddächer bestehen aus mehreren, nebeneinander aufgereihten pult- oder satteldachartigen Aufbauten. Sie gelten nicht als Flachdächer und sind daher gemäss Art. 15 GPV nicht zulässig. Dachaufbauten sind gemäss Art. 7 GPV erlaubt.</t>
  </si>
  <si>
    <t>Art. 16</t>
  </si>
  <si>
    <t xml:space="preserve">Im Baubereich F sind mindestens 1'200 m² von oberirdischen Gebäuden freizuhalten und als Aussenraum mit hoher Aufenthaltsqualität zu gestalten. Darf die 1'200 m² Fläche unterirdische Bauten enthalten? Muss sich die Fläche von 1'200 m² exklusiv auf dem Baubereich F befinden, oder könnte sie sich auch kumulativ auf die Baubereiche F und D1 verteilen?_x000D_
</t>
  </si>
  <si>
    <t xml:space="preserve"> Unterirdische Bauten werden gemäss Gestaltungsplan nicht ausgeschlossen. Der Aussenraum mit mindestens 1'200 m2  soll sich gemäss GPV Art. 16 Abs. 8 auf dem Baubereich F befinden.</t>
  </si>
  <si>
    <t>Art. 20</t>
  </si>
  <si>
    <t>Verstehen wir es richtig, dass die geforderten Stellplätze für Motorfahrzeuge unterirdisch angeordnet werden müssen?</t>
  </si>
  <si>
    <t>Gemäss Art. 20  Abs. 2 GPV erfolgt die Parkierung grundsätzlich unterirdisch, Ausnahmen sind u.a. Besucher-Parkplätze, diese dürfen gem. Art. 20 Abs. 3 GPV oberirdisch erstellt werden.</t>
  </si>
  <si>
    <t xml:space="preserve">Laut Gestaltungsplan erfolgt die Arealzufahrt von der Austrasse her. Laut Wettbewerbsprogramm (B1, S. 21) erfolgt die Zufahrt der Tiefgarage von der Seestrasse her. Welche ist zu befolgen? Sind zwei Einfahrten nötig?_x000D_
</t>
  </si>
  <si>
    <t>Ist es Denkbar, dass die Tiefgarageneinfahrt wie in dem Machbarkeitsstudie am Au-Platz platziert wird und nicht wie gem. Gestaltungsplan von der Austrasse?</t>
  </si>
  <si>
    <t>Gehen wir richtig in der Annahme, dass das Schulhaus in einer Etappe erstellt werden soll?</t>
  </si>
  <si>
    <t>Ja, dass Schulhaus soll in einer Etappe erstellt werden.</t>
  </si>
  <si>
    <t xml:space="preserve">Laut Gestaltungsplan soll die neue Schule in zwei Etappen erfolgen. Ist dies noch aktuell?_x000D_
</t>
  </si>
  <si>
    <t>Nein, eine Etappierung ist nicht vorgesehen.</t>
  </si>
  <si>
    <t>"Mit der ersten Hauptetappe ist der Baubewilligungsbehörde ein Grün- und Freiraumkonzept über den ganzen Perimeter vorzulegen,..." Kann das Grün- und Freiraumkonzept zur Verfügung gestellt werden?</t>
  </si>
  <si>
    <t>Das Aussenraum- und Beleuchtungskonzept liegt der Fragenbeantwortung bei.</t>
  </si>
  <si>
    <t>F1 l Aussenraum und Beleuchtungskonzept.pdf</t>
  </si>
  <si>
    <t>"Mit der ersten Hauptetappe ist der Baubewilligungsbehörde ein Mobilitätskonzept vorzulegen, in dem nachgewiesen wird, wie die Mobilität aller Nutzergruppen bewältigt wird (Art. 17 GPV)." Kann das Mobilitätskonzept zur Verfügung gestellt werden?</t>
  </si>
  <si>
    <t>Das Mobilitätskonzept ist für den Wettbewerb nicht relevant.</t>
  </si>
  <si>
    <t>"Hingegen ist die Eisenbahnlinie Zürich - Chur, die nahe am Areal vorbeiführt, als Transportroute für Gefahrengüter eine störfallrelevante Anlage. Bis 100 m ab dieser Bahnlinie gilt der sogenannte Konsultationsbereich."
Kann die 100m Abstandslinie des Konsultationsbereiches als DWG-Datei zur Verfügung gestellt werden?</t>
  </si>
  <si>
    <t>Im PDF ist Lage der Linie ersichtlich. Da es sich um keine präzise Linie handelt, sehen wir es nicht als erforderlich an, diese im DWG-Format zur Verfügung zu stellen.</t>
  </si>
  <si>
    <t>A2</t>
  </si>
  <si>
    <t>Kann das Verkehrsgutachten zur Verfügung gestellt werden?</t>
  </si>
  <si>
    <t xml:space="preserve">Wir erachten es als nicht notwendig, dass Verkehrsgutachten zur Verfügung zu stellen. Die für den Wettbewerb relavanten Angaben sind in den bereits zur Verfügung gestellten Dokumenten vorhanden.  </t>
  </si>
  <si>
    <t>A3</t>
  </si>
  <si>
    <t>Kann das Umweltgutachten zur Verfügung gestellt werden?</t>
  </si>
  <si>
    <t xml:space="preserve">Wir erachten es als nicht notwendig, dass Umweltgutachten zur Verfügung zu stellen. Die für den Wettbewerb relavanten Angaben sind in den bereits zur Verfügung gestellten Dokumenten vorhanden.  </t>
  </si>
  <si>
    <t>E3</t>
  </si>
  <si>
    <t>2.4.2.</t>
  </si>
  <si>
    <t>Gemäss Unterlage E3: 1 Schliessfach pro Schülerin / Schüler.
Gemäss Raumprogramm: keine Spezifikation / kein Schliessfach erforderlich.
Sind Schliessfächer erforderlich/ erwünscht?</t>
  </si>
  <si>
    <t>Die Schliessfächer sind erforderlich.</t>
  </si>
  <si>
    <t>Gem. Wettbewerbsprogramm Pkt. 3.5 Verkehr ist die Hauptzufahrt von der Seestrasse (über den AuPlatz) vorzusehen. Eine ergänzende Nebenzufahrt ist von der Au-Strasse her möglich (siehe hierzu auch Art. 19 GPV).</t>
  </si>
  <si>
    <t>E4</t>
  </si>
  <si>
    <t xml:space="preserve">Müssen Aula und Mensa zwingend direkt mit Tageslicht belichtet werden, oder können diese auch indirekt über einen weiteren Raum belichtet werden? </t>
  </si>
  <si>
    <t>Aula und Mensa müssen zwingend direkt mit Tageslicht belichtet werden (Fensteranteil 20% der Bodenfläche).</t>
  </si>
  <si>
    <t xml:space="preserve">Wie sind die Cluster der normalen Klassen aufgeteilt? Nach Fächern, Jahrgängen,...? Sollen sie geschlossen werden können und über eine eigene vertikale Zirkulation verfügen? </t>
  </si>
  <si>
    <t>Im Nutzungskonzept finden Sie dazu einen detaillierten Beschrieb.</t>
  </si>
  <si>
    <t>A04</t>
  </si>
  <si>
    <t>Darf die Fläche des Lernzentrums verteilt werden oder muss die Fläche zwingend als eine zusammenhängende Zone geplant werden?</t>
  </si>
  <si>
    <t>Ist das Lernzentrum ein eigenständiger, abgetrennter Raum oder kann es in die Frei- / Verkehrsflächen integriert werden?</t>
  </si>
  <si>
    <t>NW</t>
  </si>
  <si>
    <t>Werden zwei vollständige Nutzungscluster Naturwissenschaften mit jeweils einem unterschiedlichen Fachschaftscluster Hybrid verlangt oder sind diese als Varianten zu verstehen?</t>
  </si>
  <si>
    <t>Im Raumprogramm sind vier Cluster Naturwissenschaften aufgeführt (Chemie, Physik, Biologie und Hybrid). Für den Cluster Hybrid gibt es zwei Varianten. Die KZI hat sich für NW-H2 entschieden.</t>
  </si>
  <si>
    <t>E4, B2, B3</t>
  </si>
  <si>
    <t>In den drei Unterlagen werden unterschiedliche Gesamtflächen für den Nutzungscluster Naturwissenschaften angegeben. Können sie bitte eine verbindliche Zahl festlegen?</t>
  </si>
  <si>
    <t>Die Flächenangabe im Raumprogramm ist verbindlich.</t>
  </si>
  <si>
    <t>NW11</t>
  </si>
  <si>
    <t>Laut den Nutzeranforderungen braucht die Nutzung NW11 kein Tageslicht, obwohl eine Mindestfensterfläche von 10% BF gefordert wird. Was gilt letztendlich?</t>
  </si>
  <si>
    <t xml:space="preserve">Die Physikwerkstatt braucht Tageslicht. </t>
  </si>
  <si>
    <t>E4 l Nutzeranforderungen Zürcher Mittelschulen_revidiert</t>
  </si>
  <si>
    <t>BG</t>
  </si>
  <si>
    <t xml:space="preserve">Die Anzahl der Räume in der Funktionsbeschreibung stimmt nicht mit der Anzahl der Räume im Raumprogramm B2 überein._x000D_
</t>
  </si>
  <si>
    <t>Das Raumprogramm ist massgeblich.</t>
  </si>
  <si>
    <t>M</t>
  </si>
  <si>
    <t>Stimmt die Belegung von M03 (14 Schüler:innen für 17.5m2) und von M04 (7 Schüler:innen für 17.5m2)?</t>
  </si>
  <si>
    <t xml:space="preserve">Die Belegung 14 Schüler:innen für M03 ist falsch. M03 ist für max. 4 Schüler: innen vorgesehen. </t>
  </si>
  <si>
    <t>E4, B2</t>
  </si>
  <si>
    <t>NW 13, "Makerspace" ist im Raumprogramm B2 nicht aufgeführt. Wie oft kommt NW 13 vor?</t>
  </si>
  <si>
    <t xml:space="preserve">Die KZI hat sich anstelle des Makerspace für ein Doppelfachunterrichtszimmer (NW15) entschieden. </t>
  </si>
  <si>
    <t>Aula</t>
  </si>
  <si>
    <t>Kann die lichte Höhe des Zuschauerraums der Aula ( 6,00m) inkl. technisch bedingter Abhängungen (Bühnentechnik) nachgewiesen werden ? Bzw. kann die lichte Raumhöhe auf 4,50m in Verbindung mit dem Foyer der Aula reduziert werden? Oder müssen 6,00m zzgl. Bühnentechnik nachgewiesen werden?</t>
  </si>
  <si>
    <t xml:space="preserve">Von den für Spezialräume geforderten Raumhöhen kann +/- 10% abgewichen werden. </t>
  </si>
  <si>
    <t>«Der Kulturraum kann an einem beliebigen Ort innerhalb der Schulanlage angeordnet werden, da hier der Öffentlichkeitsanspruch sekundär ist. Kann der Kulturraum getrennt von der Aula Cluster angeordnet werden?</t>
  </si>
  <si>
    <t>Mensa</t>
  </si>
  <si>
    <t>Kann die geforderte lichte Raumhöhe der Mensa (4,50m)  unterschritten werden?</t>
  </si>
  <si>
    <t>Sport</t>
  </si>
  <si>
    <t>Wenn die Raumgrössen nicht den BASPO-Empfehlungen entsprechen, bezieht sich die Berücksichtigung der Empfehlung bei Disposition der Sporträume nur auf die Proportionen?</t>
  </si>
  <si>
    <t xml:space="preserve">Ja. </t>
  </si>
  <si>
    <t>E10</t>
  </si>
  <si>
    <t>5.1.4.3.</t>
  </si>
  <si>
    <t>Ist es möglich die bestehende Tiefgaragen Einfahrt vom Baubereich D2 für die Kantonsschule Zimmerberg zu verwenden?</t>
  </si>
  <si>
    <t xml:space="preserve">Nein, im Sinne einer max. Planungsflexibilität und zu Gunsten der Eigenständigkeit ist die Erschliessung autark zu lösen.  </t>
  </si>
  <si>
    <t>Können den Teilnehmer:innen die Grundrisse aus dem Paket E10 Planunterlagen AuPark als DWG abgegeben werden? Kann der Umgebungsplan AuPark als DWG abgegeben werden? Können die Ansichten aus der Sammel-PDF 5.1.4.10 Fassaden (ansichten) als DWG abgegeben werden?</t>
  </si>
  <si>
    <t>Der aktuelle Situationsplan AuPark im DWG-Format wird der Fragenbeantwortung beigelegt. Die Ansichten stehen nicht als DWG zur Verfügung.</t>
  </si>
  <si>
    <t>Wäre es möglich die Zeichnungen der Wohnüberbauung auch als DWG oder 3D Modell zu erhalten?</t>
  </si>
  <si>
    <t>Wäre es möglich die DWG oder 3D Daten für das Situationsmodell zu erhalten?</t>
  </si>
  <si>
    <t xml:space="preserve">Der aktuelle Situationsplan AuPark im DWG-Format wird der Fragenbeantwortung beigelegt. </t>
  </si>
  <si>
    <t>E6</t>
  </si>
  <si>
    <t>3.3.9.</t>
  </si>
  <si>
    <t xml:space="preserve">die Stadt Wädenswil will künftig eine Seewassernutzung im Verbund anbieten (Anergienetz). Kann davon ausgegangen werden?_x000D_
Wie ist der Stand dieser Planung? </t>
  </si>
  <si>
    <t>Die Erschliessungsmöglichkeiten werden im Zuge der Projektierung detailliert geprüft und gegenübergestellt, vgl. hierzu die Formulierungen im Wettbewerbsprogramm unter Pkt. 3.8 (S.28).</t>
  </si>
  <si>
    <t>3.5.4.</t>
  </si>
  <si>
    <t>Es wird auf die Beilage 20 der GODE AG verwiesen. Diese konnten wir in den Unterlagen nicht auffinden. Wird das Dokument noch zur Verfügung gestellt?</t>
  </si>
  <si>
    <t xml:space="preserve">Wir erachten es als nicht notwendig, dass Dokument zur Verfügung zu stellen. Die für den Wettbewerb relavanten Angaben sind in den bereits zur Verfügung gestellten Dokumenten vorhanden.  </t>
  </si>
  <si>
    <t>Beide Varianten platzieren teilweise die Turnhalle im Untergeschoss (2. Untergeschoss). Im Wettbewerbsprogramm ist klar festgelegt, dass auf zu invasive unterirdische Bauten verzichtet werden sollte. Wurde in der Machbarkeitsstudie eine weniger invasive Variante zur Platzierung der Turnhalle untersucht? Gibt es eine maximale Anzahl an Untergeschossen, die erlaubt ist?</t>
  </si>
  <si>
    <t xml:space="preserve">Eine Beschränkung für die Anzahl der Untergeschosse sieht der Gestaltungsplan nicht vor. Eine weniger invasive Variante zur Platzierung der Sporthallen war zum Zeitpunkt der Machbarkeitsstudie nicht gegeben. Zu beachten ist, dass zwischenzeitlich die Grösse der Kantonsschule verringert wurde. Dies ist auch für die Platzierung der Sporthallen eine andere Ausgangslage. </t>
  </si>
  <si>
    <t>4.3.1.</t>
  </si>
  <si>
    <t>"Ein weiterer wichtiger Punkt ist das Thema der Erschliessung. Hier ist die Problematik der Anlieferung für die Schule sowie des angedachten Supermarktes im Sockelgeschoss unterhalb des «AuParks» gemeinsam zu lösen." Ist die Anlieferung für die Schule sowie des angedachten Supermarktes im Sockelgeschoss unterhalb des «AuParks» gemeinsam zu lösen?</t>
  </si>
  <si>
    <t>"Dasselbe gilt für die getrennten Garagenzufahrten der Schule und des Wohnens. Hier sollte darüber diskutiert werden, ob diese nicht zusammengelegt werden können." Ist es ausgeschlossen, dass die Garagenzufahrten der Schule und des Wohnens zusammengelegt werden?</t>
  </si>
  <si>
    <t xml:space="preserve">Im Sinne einer max. Planungsflexibilität und zu Gunsten der Eigenständigkeit ist die Erschliessung autark zu lösen.  </t>
  </si>
  <si>
    <t>3.13.4.</t>
  </si>
  <si>
    <t>"wobei die Anlieferung im nordöstlichen Bereich des Areals anzuordnen ist. Die notwendige Infrastruktur zur Warenannahme und -verteilung ist in diesem Gebäudebereich vorzusehen." Können Sie die gewünschte Situierung der Anlieferung für die Schule konkretisieren?</t>
  </si>
  <si>
    <t xml:space="preserve">Die, im Rahmen der Machbarkeitsstudie erarbeitete Empfehlung ist im Wettbewerbsprogramm unter Pkt. 3.5 (S.21) abgebildet. </t>
  </si>
  <si>
    <t>Lärm: IGW-Schulnutzung: 65dB. Max. Immissionen: 60dB. Kann man daher davon ausgehen, dass die Immissionsgrenzwerte im Baufeld F eingehalten sind?</t>
  </si>
  <si>
    <t>Das Lärmgutachten Beilage E8 gibt hierzu Auskunft.</t>
  </si>
  <si>
    <t>Wurden planerische Schritte unternommen, um die erwähnte Synergie mit dem Supermarkt und Tiefgarage im Sockel unter dem AuPark zu realisieren? Können aktuelle Pläne zur verfügung gestellt werden?</t>
  </si>
  <si>
    <t xml:space="preserve">Durch die zeitlich verschobenen Planungs-/Realisierungsphasen konnte keine zufriedenstellende gemeinsame Lösung gefunden werden. Es gibt daher keine weiteren Plangrundlagen. </t>
  </si>
  <si>
    <t>Was ist der Unterschied in den Kennwerten zwischen «Var. A» und «Var. C»?</t>
  </si>
  <si>
    <t xml:space="preserve">Die Kostengrobschätzung zu Variante C bildet einen reinen Massivbau ab. </t>
  </si>
  <si>
    <t>3.4.3.</t>
  </si>
  <si>
    <t>In der Machbarkeitsstudie wird empfohlen, die Einfahrt zum Parkplatz mit der Einfahrt zum Au-Park zu kombinieren. Wurde diese Option in Betracht gezogen? Wäre dieses Szenario ein Ausschlusskriterium?</t>
  </si>
  <si>
    <t>Durch die zeitlich verschobenen Planungs-/Realisierungsphasen konnte keine zufriedenstellende gemeinsame Lösung gefunden werden. Im Sinne einer max. Planungsflexibilität und zu Gunsten der Eigenständigkeit ist der Nachweis für eine autarke Anlieferung zu erbringen. Eine kombinierte Lösung wird als weitere Option begrüsst. Das Szenario wäre kein Auschlusskriterium.</t>
  </si>
  <si>
    <t>3.17.5.</t>
  </si>
  <si>
    <t xml:space="preserve">«Weitere Angaben zu den Aussen- und Grünräumen sind dem Beschrieb der Müller Illien Landschaftsarchitekten GmbH vom 27. November 2020 (Beilage 24) zu entnehmen.» Könnten Sie dieses Dokument bitte zur Verfügung stellen? </t>
  </si>
  <si>
    <t>Der Beschrieb liegt der Fragenbeantwortung bei.</t>
  </si>
  <si>
    <t>F4 l Beschrieb Landschaftsarchitektur MBS</t>
  </si>
  <si>
    <t>Bitte stellen sie die Pläne der Machbarkeitsstudie in aufgelösterer Form zu Verfügung, damit die Raumbezeichnungen lesbar sind. Andernfalls hat das Architekturbüro Pool einen erheblichen Wettbewerbsvorteil.</t>
  </si>
  <si>
    <t>Wir im Wettbewerbsproramm beschrieben, wurde das Raumprogramm zwischenzeitlich wesentlich überarbeitet. Die Nutzungen, Raumgrössen, Anordnungen stimmen nicht mehr mit dem aktuellen Raumprogramm überein.</t>
  </si>
  <si>
    <t>E8</t>
  </si>
  <si>
    <t>Ist eine Aktualisierung des Lärmgutachtens (2015) geplant? Oder soll die Raumanordnung auf Basis des vorliegenden Berichts erfolgen?</t>
  </si>
  <si>
    <t xml:space="preserve">Die Raumanordnung soll auf Basis des Berichtes erfolgen. </t>
  </si>
  <si>
    <t>Inwiefern bleibt das Lärmgutachten relevant für den Wettbewerb? Da im Lärmgutachten auf Seite 3 von vier Tiefgaragen-Zufahren ausgegangen wird, diese aber nun konzentriert im Norden zu liegen kommen ist voraussichtlich mit erhöhtem Lärmaufkommen zu rechnen, oder wie soll die Schallschutz-Thematik gehandhabt werden?</t>
  </si>
  <si>
    <t xml:space="preserve">Die Schallschutzthematik soll auf Basis des Lärmgutachtens erfolgen. </t>
  </si>
  <si>
    <t>Siehe Antwort zu Frage 180</t>
  </si>
  <si>
    <t>Eine natürliche Belichtung wird als vorteilhaft beurteilt.</t>
  </si>
  <si>
    <t xml:space="preserve">Der GP ermöglicht die etappierte Erstellung der Schulanlage (1000+500 SuS). Dies ist jedoch gemäss Raumprogramm nicht vorgesehen.
</t>
  </si>
  <si>
    <t>Die relevanten Höhenkosten resp. Höhenlinien zu den nachbarschaftlichen Parzellen sind dargestellt. Innerhalb des Perimeters ist die aktuelle Höhensituation der Beilage F2 zu entnehmen.</t>
  </si>
  <si>
    <t>Gemäss Art. 7 GPV dürfen unterirdische Gebäude und Gebäudeteile ausserhalb der Gebäudemantellinien erstellt werden. Der Projektperimeter ist einzuhalten.</t>
  </si>
  <si>
    <t>C1 l a_sit_kat_1000_24 l revidiert (PDF/DWG)
F3 l AuPark Swisslife Situation (DWG)</t>
  </si>
  <si>
    <t>F2 l Hoehenkurvenplan_Parzelle WE13805 (PDF)</t>
  </si>
  <si>
    <t>F3 l AuPark Swisslife Situation (DWG)</t>
  </si>
  <si>
    <t>Es ist lediglich der Projektperimeter (grün eingefärbte Fläche im Situationsplan) zu bearbeiten. Das Areal mit den Wohnungsbauten befindet sich bereits im Bau. In der Beilage C1 l Situationskataster ist der aktuelle Stand der Umgebung eingezeichnet, weiterhin liegt der Fragebeantwortung die Situation AuPark Wohnungsbau bei.</t>
  </si>
  <si>
    <t>siehe hierzu den Pkt. 3.6 im Wettbwerbsprogramm Nachhaltigkeits-Zertifizierung: "Neubauten müssen gemäss Minergie-P-ECO oder Minergie-A-ECO, und nach dem Nach-haltigkeitsstandard SNBS (mindestens Stufe Gold) zertifiziert werden.*</t>
  </si>
  <si>
    <t>Die Planungsabsicht der Gemeinde Wädenswil ist in der Grundlage E11 l Auszug BGK Seestrasse beschrieben.</t>
  </si>
  <si>
    <t xml:space="preserve">Ja. Hierzu ist die Vorgabe S.29 im Wettbewerbsprogramm zu beachten. </t>
  </si>
  <si>
    <t>Die Investition erfolgt durch den Kanton Zürich, Contracting ist für PV-Anlagen nicht vorgesehen.</t>
  </si>
  <si>
    <r>
      <t xml:space="preserve">Aufenthaltsflächen und der Aussensportplatz sollten im Gefahrenbereich nicht im EG vorgesehen werden, die Positionierung im OG1 ist möglich. Bezüglich der Anordnung der Nutzungen innerhalb der Gebäude sind keine Vorgaben betreffend Störfallvorsorge zu berücksichtigen (siehe Präzisierungen zum Pkt. «Störfallvorsorge»).
</t>
    </r>
    <r>
      <rPr>
        <sz val="8"/>
        <color rgb="FF00B0F0"/>
        <rFont val="Arial"/>
        <family val="2"/>
        <scheme val="minor"/>
      </rPr>
      <t xml:space="preserve">Folgende Präzisierungen und Hinweise zum Pkt. 3.8 «Störfallvorsorge» sind zu beachten: </t>
    </r>
    <r>
      <rPr>
        <sz val="8"/>
        <color rgb="FF00B0F0"/>
        <rFont val="Arial"/>
        <family val="2"/>
      </rPr>
      <t xml:space="preserve">
- Zugänge und Sammelgaragenzufahrten nach Möglichkeit abgewandt oder seitlich von den Gefahrenquellen anordnen, Schutzmassnahmen an den Sammelgaragenzufahrten vorsehen (Gegenrampen) 
&gt;&gt;&gt;&gt; Diese Massnahme ist nicht mehr notwendig. Zugänge und Zufahrten können auch zum Au-Platz hin angeordnet werden. Durch den ansteigenden Geländeverlauf ist ein Zufluss von freigesetzten Flüssigkeiten auf der Bahnlinie zu den Gebäuden ausreichend verhindert. 
- Fluchtwege konsequent von den Gefahrenquellen weg orientieren (seitlich oder auf die Gefahrenquellen abgewandte Seite)
&gt;&gt;&gt;&gt; Diese Massnahme ist nicht mehr notwendig. Die regulären Fluchtwege können durchaus zum Au-Platz hinführen. Es braucht jedoch alternative Fluchtmöglichkeiten, die im Falle eines Störfalls auf der Bahnlinie eine sichere Entfluchtung von der Bahnlinie weg ermöglichen.
- Räume mit hoher Personenbelegung nicht im Erdgeschoss vorsehen und von den Gefahrenquellen weg orientieren
&gt;&gt;&gt;&gt; Diese Massnahme ist nicht mehr notwendig. Beim Abstand von &gt; 65 m zur Bahnlinie sind Personen innerhalb von Gebäuden zumindest kurzfristig ausreichend vor Störfällen auf der Bahnlinie geschützt. Somit können auch Nutzungen mit hohem Personenaufkommen (auf allen Stockwerken) zur Bahnlinie hin angeordnet werden. </t>
    </r>
  </si>
  <si>
    <t>Die Anordnung der Fluchtausgänge an der Ost-/Westfassade ist auch dann zulässig, wenn dieser innerhalb der 100m liegt. Wichtig ist, dass die Fluchtrichtung im Freien von der Bahnlinie weg möglich ist. Einen Mindestabstand gibt es nicht. (siehe auch Präzisierungen zum Pkt. «Störfallvorsorge» unter #76)</t>
  </si>
  <si>
    <t>Ja, die Limite liegt bei einer Höhe von 30 m über der Bahnlinie. Weitere Schutzmassnahmen müssen nicht getroffen werden. (siehe auch Präzisierungen zum Pkt. «Störfallvorsorge» unter #76)</t>
  </si>
  <si>
    <t>Auch im OG1 muss eine alternative Fluchtmöglichkeit von der Bahnlinie weg vorhanden sein.
Zugänge oder Zufahrten dürfen zum Au-Platz realisiert werden. Es braucht aber eine alternative Fluchtmöglichkeit, falls die Ausgänge zum Au-Platz durch einen Störfall blockiert sind. Hinweis: Für die alternativen Fluchtmöglichkeiten müssen die Brandschutzvorschriften zur maximalen Länge der Fluchtwege nicht eingehalten werden. (siehe auch Präzisierungen zum Pkt. «Störfallvorsorge» unter #76)</t>
  </si>
  <si>
    <t>(siehe auch Präzisierungen zum Pkt. «Störfallvorsorge» unter #76)</t>
  </si>
  <si>
    <t>Die geforderten Sporthallen können auch übereinander angeordnet werden, wenn daducrh eine überzeugende Konzeption des Sportbereiches gelingt.</t>
  </si>
  <si>
    <t>Neue Beilagen</t>
  </si>
  <si>
    <t>E4 l Nutzeranforderungen Zürcher Mittelschulen_revidiert
B2 l Raumprogramm_revidiert</t>
  </si>
  <si>
    <t xml:space="preserve">B2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</si>
</sst>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 #,##0.00_ ;_ * \-#,##0.00_ ;_ * &quot;-&quot;??_ ;_ @_ "/>
    <numFmt numFmtId="164" formatCode="_ * #,##0_ ;_ * \-#,##0_ ;_ * &quot;-&quot;??_ ;_ @_ "/>
    <numFmt numFmtId="165" formatCode="d/\ mmmm\ yyyy"/>
    <numFmt numFmtId="166" formatCode="000"/>
  </numFmts>
  <fonts count="23" x14ac:knownFonts="1">
    <font>
      <sz val="11"/>
      <color theme="1"/>
      <name val="Arial"/>
      <family val="2"/>
      <scheme val="minor"/>
    </font>
    <font>
      <sz val="10"/>
      <color theme="1"/>
      <name val="Arial"/>
      <family val="2"/>
    </font>
    <font>
      <sz val="8"/>
      <name val="Arial"/>
      <family val="2"/>
    </font>
    <font>
      <sz val="10.5"/>
      <name val="Arial Black"/>
      <family val="2"/>
    </font>
    <font>
      <sz val="10"/>
      <name val="Arial"/>
      <family val="2"/>
    </font>
    <font>
      <sz val="11"/>
      <color theme="1"/>
      <name val="Arial"/>
      <family val="2"/>
    </font>
    <font>
      <sz val="10.5"/>
      <color theme="1"/>
      <name val="Arial"/>
      <family val="2"/>
    </font>
    <font>
      <b/>
      <sz val="10.5"/>
      <name val="Arial"/>
      <family val="2"/>
    </font>
    <font>
      <sz val="11"/>
      <name val="Arial"/>
      <family val="2"/>
    </font>
    <font>
      <sz val="10.5"/>
      <name val="Arial"/>
      <family val="2"/>
    </font>
    <font>
      <sz val="11"/>
      <color theme="1"/>
      <name val="Arial"/>
      <family val="2"/>
      <scheme val="minor"/>
    </font>
    <font>
      <sz val="8"/>
      <color theme="1"/>
      <name val="Arial"/>
      <family val="2"/>
    </font>
    <font>
      <sz val="8"/>
      <name val="Arial Black"/>
      <family val="2"/>
    </font>
    <font>
      <sz val="8"/>
      <color theme="1"/>
      <name val="Arial Black"/>
      <family val="2"/>
    </font>
    <font>
      <sz val="2"/>
      <color theme="0"/>
      <name val="Arial"/>
      <family val="2"/>
    </font>
    <font>
      <sz val="8"/>
      <name val="Arial"/>
      <family val="2"/>
      <scheme val="minor"/>
    </font>
    <font>
      <sz val="8"/>
      <color rgb="FF00B0F0"/>
      <name val="Arial"/>
      <family val="2"/>
    </font>
    <font>
      <sz val="8"/>
      <color rgb="FFFF0000"/>
      <name val="Arial"/>
      <family val="2"/>
    </font>
    <font>
      <sz val="8"/>
      <name val="Arial Black"/>
      <family val="2"/>
      <scheme val="major"/>
    </font>
    <font>
      <sz val="8"/>
      <color theme="0"/>
      <name val="Arial Black"/>
      <family val="2"/>
      <scheme val="major"/>
    </font>
    <font>
      <sz val="8"/>
      <color rgb="FF00B0F0"/>
      <name val="Arial"/>
      <family val="2"/>
      <scheme val="minor"/>
    </font>
    <font>
      <sz val="10.5"/>
      <color theme="7"/>
      <name val="Arial"/>
      <family val="2"/>
    </font>
    <font>
      <sz val="10.5"/>
      <color rgb="FFFF0000"/>
      <name val="Arial"/>
      <family val="2"/>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right/>
      <top style="medium">
        <color auto="1"/>
      </top>
      <bottom/>
      <diagonal/>
    </border>
    <border>
      <left/>
      <right/>
      <top/>
      <bottom style="medium">
        <color auto="1"/>
      </bottom>
      <diagonal/>
    </border>
    <border>
      <left/>
      <right/>
      <top style="medium">
        <color auto="1"/>
      </top>
      <bottom style="medium">
        <color indexed="64"/>
      </bottom>
      <diagonal/>
    </border>
    <border>
      <left style="medium">
        <color theme="0"/>
      </left>
      <right/>
      <top style="medium">
        <color auto="1"/>
      </top>
      <bottom/>
      <diagonal/>
    </border>
    <border>
      <left style="medium">
        <color theme="0"/>
      </left>
      <right/>
      <top style="hair">
        <color auto="1"/>
      </top>
      <bottom/>
      <diagonal/>
    </border>
    <border>
      <left style="medium">
        <color theme="0"/>
      </left>
      <right style="medium">
        <color theme="0"/>
      </right>
      <top style="hair">
        <color auto="1"/>
      </top>
      <bottom/>
      <diagonal/>
    </border>
    <border>
      <left style="medium">
        <color theme="0"/>
      </left>
      <right style="medium">
        <color theme="0"/>
      </right>
      <top style="hair">
        <color auto="1"/>
      </top>
      <bottom style="hair">
        <color auto="1"/>
      </bottom>
      <diagonal/>
    </border>
    <border>
      <left style="medium">
        <color theme="0"/>
      </left>
      <right/>
      <top style="hair">
        <color auto="1"/>
      </top>
      <bottom style="hair">
        <color auto="1"/>
      </bottom>
      <diagonal/>
    </border>
  </borders>
  <cellStyleXfs count="3">
    <xf numFmtId="0" fontId="0" fillId="0" borderId="0"/>
    <xf numFmtId="43" fontId="10" fillId="0" borderId="0" applyFont="0" applyFill="0" applyBorder="0" applyAlignment="0" applyProtection="0"/>
    <xf numFmtId="0" fontId="1" fillId="0" borderId="0"/>
  </cellStyleXfs>
  <cellXfs count="124">
    <xf numFmtId="0" fontId="0" fillId="0" borderId="0" xfId="0"/>
    <xf numFmtId="0" fontId="2" fillId="0" borderId="0" xfId="0" applyFont="1" applyAlignment="1">
      <alignment vertical="top"/>
    </xf>
    <xf numFmtId="0" fontId="4" fillId="0" borderId="0" xfId="0" applyFont="1"/>
    <xf numFmtId="0" fontId="2" fillId="0" borderId="0" xfId="0" applyFont="1" applyAlignment="1">
      <alignment horizontal="right"/>
    </xf>
    <xf numFmtId="0" fontId="5" fillId="0" borderId="0" xfId="0" applyFont="1"/>
    <xf numFmtId="0" fontId="6" fillId="0" borderId="0" xfId="0" applyFont="1"/>
    <xf numFmtId="0" fontId="7" fillId="0" borderId="0" xfId="0" applyFont="1" applyAlignment="1">
      <alignment horizontal="right" vertical="top"/>
    </xf>
    <xf numFmtId="0" fontId="7" fillId="0" borderId="0" xfId="0" applyFont="1" applyAlignment="1">
      <alignment horizontal="left" vertical="top"/>
    </xf>
    <xf numFmtId="0" fontId="8" fillId="0" borderId="0" xfId="0" applyFont="1"/>
    <xf numFmtId="0" fontId="9" fillId="0" borderId="0" xfId="0" applyFont="1"/>
    <xf numFmtId="0" fontId="6" fillId="0" borderId="0" xfId="0" applyFont="1" applyAlignment="1">
      <alignment horizontal="right"/>
    </xf>
    <xf numFmtId="0" fontId="9" fillId="0" borderId="0" xfId="0" applyFont="1" applyAlignment="1">
      <alignment horizontal="right" vertical="top"/>
    </xf>
    <xf numFmtId="0" fontId="9" fillId="0" borderId="0" xfId="0" applyFont="1" applyAlignment="1">
      <alignment horizontal="left" vertical="top"/>
    </xf>
    <xf numFmtId="49" fontId="9" fillId="0" borderId="0" xfId="0" applyNumberFormat="1" applyFont="1" applyAlignment="1">
      <alignment vertical="top"/>
    </xf>
    <xf numFmtId="49" fontId="9" fillId="0" borderId="0" xfId="0" applyNumberFormat="1" applyFont="1" applyAlignment="1">
      <alignment horizontal="right" vertical="top"/>
    </xf>
    <xf numFmtId="0" fontId="9" fillId="0" borderId="0" xfId="0" applyFont="1" applyAlignment="1">
      <alignment horizontal="left"/>
    </xf>
    <xf numFmtId="0" fontId="9" fillId="0" borderId="0" xfId="0" applyFont="1" applyAlignment="1">
      <alignment horizontal="right"/>
    </xf>
    <xf numFmtId="0" fontId="7" fillId="0" borderId="0" xfId="0" applyFont="1" applyAlignment="1">
      <alignment vertical="top"/>
    </xf>
    <xf numFmtId="0" fontId="9" fillId="0" borderId="0" xfId="0" applyFont="1" applyAlignment="1">
      <alignment vertical="top"/>
    </xf>
    <xf numFmtId="0" fontId="9" fillId="0" borderId="3" xfId="0" applyFont="1" applyBorder="1"/>
    <xf numFmtId="0" fontId="9" fillId="0" borderId="3" xfId="0" applyFont="1" applyBorder="1" applyAlignment="1">
      <alignment horizontal="right" vertical="top"/>
    </xf>
    <xf numFmtId="0" fontId="12" fillId="0" borderId="0" xfId="0" applyFont="1" applyAlignment="1">
      <alignment vertical="center"/>
    </xf>
    <xf numFmtId="0" fontId="13" fillId="0" borderId="0" xfId="0" applyFont="1" applyAlignment="1">
      <alignment vertical="center"/>
    </xf>
    <xf numFmtId="0" fontId="2" fillId="0" borderId="0" xfId="0" applyFont="1" applyAlignment="1">
      <alignment vertical="center"/>
    </xf>
    <xf numFmtId="0" fontId="11" fillId="0" borderId="0" xfId="0" applyFont="1" applyAlignment="1">
      <alignment vertical="center"/>
    </xf>
    <xf numFmtId="0" fontId="9" fillId="0" borderId="1" xfId="0" applyFont="1" applyBorder="1" applyAlignment="1" applyProtection="1">
      <alignment horizontal="right" vertical="top"/>
      <protection locked="0"/>
    </xf>
    <xf numFmtId="0" fontId="9" fillId="0" borderId="2" xfId="0" applyFont="1" applyBorder="1" applyAlignment="1" applyProtection="1">
      <alignment horizontal="right" vertical="top"/>
      <protection locked="0"/>
    </xf>
    <xf numFmtId="0" fontId="14" fillId="0" borderId="0" xfId="0" applyFont="1" applyAlignment="1">
      <alignment horizontal="left" vertical="top"/>
    </xf>
    <xf numFmtId="0" fontId="2" fillId="0" borderId="0" xfId="0" applyFont="1" applyAlignment="1" applyProtection="1">
      <alignment vertical="center"/>
      <protection locked="0"/>
    </xf>
    <xf numFmtId="0" fontId="5" fillId="0" borderId="0" xfId="0" applyFont="1" applyAlignment="1">
      <alignment horizontal="left"/>
    </xf>
    <xf numFmtId="0" fontId="8" fillId="0" borderId="0" xfId="0" applyFont="1" applyAlignment="1">
      <alignment horizontal="left"/>
    </xf>
    <xf numFmtId="0" fontId="11" fillId="0" borderId="0" xfId="0" applyFont="1" applyAlignment="1">
      <alignment horizontal="left" vertical="center"/>
    </xf>
    <xf numFmtId="164" fontId="2" fillId="0" borderId="0" xfId="1" applyNumberFormat="1" applyFont="1" applyFill="1" applyBorder="1" applyAlignment="1" applyProtection="1">
      <alignment horizontal="left" vertical="center"/>
      <protection locked="0"/>
    </xf>
    <xf numFmtId="1" fontId="2" fillId="0" borderId="0" xfId="0" applyNumberFormat="1" applyFont="1" applyAlignment="1" applyProtection="1">
      <alignment horizontal="right" vertical="center"/>
      <protection locked="0"/>
    </xf>
    <xf numFmtId="0" fontId="2" fillId="0" borderId="0" xfId="1" applyNumberFormat="1" applyFont="1" applyFill="1" applyBorder="1" applyAlignment="1" applyProtection="1">
      <alignment horizontal="left" vertical="center"/>
      <protection locked="0"/>
    </xf>
    <xf numFmtId="0" fontId="11" fillId="0" borderId="0" xfId="0" applyFont="1" applyAlignment="1">
      <alignment horizontal="left" vertical="top"/>
    </xf>
    <xf numFmtId="0" fontId="2" fillId="0" borderId="0" xfId="0" applyFont="1" applyAlignment="1" applyProtection="1">
      <alignment horizontal="right" vertical="center"/>
      <protection locked="0"/>
    </xf>
    <xf numFmtId="49" fontId="2" fillId="0" borderId="0" xfId="0" applyNumberFormat="1" applyFont="1" applyAlignment="1" applyProtection="1">
      <alignment horizontal="right" vertical="center"/>
      <protection locked="0"/>
    </xf>
    <xf numFmtId="0" fontId="2" fillId="0" borderId="0" xfId="0" applyFont="1" applyAlignment="1" applyProtection="1">
      <alignment vertical="top"/>
      <protection locked="0"/>
    </xf>
    <xf numFmtId="49" fontId="2" fillId="0" borderId="0" xfId="0" applyNumberFormat="1" applyFont="1" applyAlignment="1" applyProtection="1">
      <alignment horizontal="right" vertical="top"/>
      <protection locked="0"/>
    </xf>
    <xf numFmtId="164" fontId="2" fillId="0" borderId="0" xfId="1" applyNumberFormat="1" applyFont="1" applyFill="1" applyBorder="1" applyAlignment="1" applyProtection="1">
      <alignment horizontal="left" vertical="top"/>
      <protection locked="0"/>
    </xf>
    <xf numFmtId="1" fontId="2" fillId="0" borderId="0" xfId="0" applyNumberFormat="1" applyFont="1" applyAlignment="1" applyProtection="1">
      <alignment horizontal="right" vertical="top"/>
      <protection locked="0"/>
    </xf>
    <xf numFmtId="0" fontId="2" fillId="0" borderId="0" xfId="1" applyNumberFormat="1" applyFont="1" applyFill="1" applyBorder="1" applyAlignment="1" applyProtection="1">
      <alignment horizontal="left" vertical="top"/>
      <protection locked="0"/>
    </xf>
    <xf numFmtId="0" fontId="1" fillId="0" borderId="0" xfId="2"/>
    <xf numFmtId="0" fontId="1" fillId="0" borderId="0" xfId="2" applyAlignment="1">
      <alignment wrapText="1"/>
    </xf>
    <xf numFmtId="0" fontId="6" fillId="0" borderId="0" xfId="0" applyFont="1" applyAlignment="1">
      <alignment vertical="top"/>
    </xf>
    <xf numFmtId="0" fontId="5" fillId="0" borderId="0" xfId="0" applyFont="1" applyAlignment="1">
      <alignment vertical="top"/>
    </xf>
    <xf numFmtId="0" fontId="6" fillId="0" borderId="0" xfId="0" applyFont="1" applyAlignment="1">
      <alignment horizontal="left" vertical="top"/>
    </xf>
    <xf numFmtId="49" fontId="9" fillId="0" borderId="0" xfId="0" applyNumberFormat="1" applyFont="1" applyAlignment="1">
      <alignment horizontal="left" vertical="top"/>
    </xf>
    <xf numFmtId="0" fontId="11" fillId="0" borderId="0" xfId="0" applyFont="1" applyAlignment="1">
      <alignment vertical="top"/>
    </xf>
    <xf numFmtId="0" fontId="18" fillId="0" borderId="0" xfId="0" applyFont="1" applyAlignment="1">
      <alignment horizontal="right" vertical="top"/>
    </xf>
    <xf numFmtId="0" fontId="19" fillId="0" borderId="0" xfId="0" applyFont="1" applyAlignment="1">
      <alignment horizontal="right" vertical="top"/>
    </xf>
    <xf numFmtId="0" fontId="9" fillId="0" borderId="1" xfId="0" applyFont="1" applyBorder="1" applyAlignment="1">
      <alignment horizontal="right" vertical="top"/>
    </xf>
    <xf numFmtId="0" fontId="9" fillId="0" borderId="1" xfId="0" applyFont="1" applyBorder="1" applyAlignment="1">
      <alignment vertical="top"/>
    </xf>
    <xf numFmtId="0" fontId="9" fillId="0" borderId="1" xfId="0" applyFont="1" applyBorder="1" applyAlignment="1">
      <alignment horizontal="left" vertical="top"/>
    </xf>
    <xf numFmtId="0" fontId="15" fillId="0" borderId="0" xfId="0" applyFont="1" applyAlignment="1">
      <alignment horizontal="right" vertical="center"/>
    </xf>
    <xf numFmtId="0" fontId="4" fillId="0" borderId="0" xfId="0" applyFont="1" applyAlignment="1">
      <alignment vertical="center"/>
    </xf>
    <xf numFmtId="0" fontId="9" fillId="0" borderId="1" xfId="0" applyFont="1" applyBorder="1" applyAlignment="1" applyProtection="1">
      <alignment horizontal="right" vertical="center"/>
      <protection locked="0"/>
    </xf>
    <xf numFmtId="0" fontId="5" fillId="0" borderId="0" xfId="0" applyFont="1" applyAlignment="1">
      <alignment vertical="center"/>
    </xf>
    <xf numFmtId="0" fontId="9" fillId="0" borderId="2" xfId="0" applyFont="1" applyBorder="1" applyAlignment="1" applyProtection="1">
      <alignment horizontal="right" vertical="center"/>
      <protection locked="0"/>
    </xf>
    <xf numFmtId="0" fontId="9" fillId="0" borderId="2" xfId="0" applyFont="1" applyBorder="1" applyAlignment="1" applyProtection="1">
      <alignment vertical="center"/>
      <protection locked="0"/>
    </xf>
    <xf numFmtId="0" fontId="9" fillId="0" borderId="2" xfId="0" applyFont="1" applyBorder="1" applyAlignment="1" applyProtection="1">
      <alignment horizontal="left" vertical="center"/>
      <protection locked="0"/>
    </xf>
    <xf numFmtId="0" fontId="21" fillId="0" borderId="1" xfId="0" applyFont="1" applyBorder="1" applyAlignment="1">
      <alignment horizontal="left" vertical="top"/>
    </xf>
    <xf numFmtId="0" fontId="21" fillId="0" borderId="0" xfId="0" applyFont="1" applyAlignment="1">
      <alignment horizontal="left" vertical="top"/>
    </xf>
    <xf numFmtId="0" fontId="5" fillId="0" borderId="0" xfId="0" applyFont="1" applyAlignment="1">
      <alignment horizontal="left" vertical="top"/>
    </xf>
    <xf numFmtId="0" fontId="22" fillId="0" borderId="0" xfId="0" applyFont="1" applyAlignment="1">
      <alignment horizontal="left" vertical="top"/>
    </xf>
    <xf numFmtId="0" fontId="18" fillId="0" borderId="0" xfId="0" applyFont="1" applyAlignment="1">
      <alignment horizontal="right" vertical="center"/>
    </xf>
    <xf numFmtId="166" fontId="18" fillId="2" borderId="4" xfId="0" applyNumberFormat="1" applyFont="1" applyFill="1" applyBorder="1" applyAlignment="1">
      <alignment horizontal="left" vertical="top"/>
    </xf>
    <xf numFmtId="0" fontId="2" fillId="2" borderId="4" xfId="0" applyFont="1" applyFill="1" applyBorder="1" applyAlignment="1">
      <alignment vertical="top"/>
    </xf>
    <xf numFmtId="0" fontId="2" fillId="2" borderId="4" xfId="0" applyFont="1" applyFill="1" applyBorder="1" applyAlignment="1">
      <alignment horizontal="left" vertical="top"/>
    </xf>
    <xf numFmtId="164" fontId="2" fillId="2" borderId="4" xfId="1" applyNumberFormat="1" applyFont="1" applyFill="1" applyBorder="1" applyAlignment="1">
      <alignment horizontal="right" vertical="top"/>
    </xf>
    <xf numFmtId="0" fontId="2" fillId="2" borderId="4" xfId="1" applyNumberFormat="1" applyFont="1" applyFill="1" applyBorder="1" applyAlignment="1">
      <alignment vertical="top" wrapText="1"/>
    </xf>
    <xf numFmtId="0" fontId="16" fillId="2" borderId="4" xfId="0" applyFont="1" applyFill="1" applyBorder="1" applyAlignment="1">
      <alignment horizontal="left" vertical="top" wrapText="1"/>
    </xf>
    <xf numFmtId="166" fontId="18" fillId="0" borderId="5" xfId="0" applyNumberFormat="1" applyFont="1" applyBorder="1" applyAlignment="1">
      <alignment horizontal="left" vertical="top"/>
    </xf>
    <xf numFmtId="0" fontId="2" fillId="0" borderId="5" xfId="0" applyFont="1" applyBorder="1" applyAlignment="1">
      <alignment vertical="top"/>
    </xf>
    <xf numFmtId="0" fontId="2" fillId="0" borderId="5" xfId="0" applyFont="1" applyBorder="1" applyAlignment="1">
      <alignment horizontal="left" vertical="top"/>
    </xf>
    <xf numFmtId="164" fontId="2" fillId="0" borderId="5" xfId="1" applyNumberFormat="1" applyFont="1" applyBorder="1" applyAlignment="1">
      <alignment horizontal="right" vertical="top"/>
    </xf>
    <xf numFmtId="0" fontId="2" fillId="0" borderId="5" xfId="1" applyNumberFormat="1" applyFont="1" applyBorder="1" applyAlignment="1">
      <alignment vertical="top" wrapText="1"/>
    </xf>
    <xf numFmtId="0" fontId="16" fillId="0" borderId="5" xfId="0" applyFont="1" applyBorder="1" applyAlignment="1">
      <alignment horizontal="left" vertical="top" wrapText="1"/>
    </xf>
    <xf numFmtId="166" fontId="18" fillId="2" borderId="5" xfId="0" applyNumberFormat="1" applyFont="1" applyFill="1" applyBorder="1" applyAlignment="1">
      <alignment horizontal="left" vertical="top"/>
    </xf>
    <xf numFmtId="0" fontId="2" fillId="2" borderId="5" xfId="0" applyFont="1" applyFill="1" applyBorder="1" applyAlignment="1">
      <alignment vertical="top"/>
    </xf>
    <xf numFmtId="0" fontId="2" fillId="2" borderId="5" xfId="0" applyFont="1" applyFill="1" applyBorder="1" applyAlignment="1">
      <alignment horizontal="left" vertical="top"/>
    </xf>
    <xf numFmtId="164" fontId="2" fillId="2" borderId="5" xfId="1" applyNumberFormat="1" applyFont="1" applyFill="1" applyBorder="1" applyAlignment="1">
      <alignment horizontal="right" vertical="top"/>
    </xf>
    <xf numFmtId="0" fontId="2" fillId="2" borderId="5" xfId="1" applyNumberFormat="1" applyFont="1" applyFill="1" applyBorder="1" applyAlignment="1">
      <alignment vertical="top" wrapText="1"/>
    </xf>
    <xf numFmtId="0" fontId="20" fillId="2" borderId="5" xfId="0" applyFont="1" applyFill="1" applyBorder="1" applyAlignment="1">
      <alignment horizontal="left" vertical="top" wrapText="1"/>
    </xf>
    <xf numFmtId="0" fontId="16" fillId="2" borderId="5" xfId="0" applyFont="1" applyFill="1" applyBorder="1" applyAlignment="1">
      <alignment horizontal="left" vertical="top" wrapText="1"/>
    </xf>
    <xf numFmtId="0" fontId="16" fillId="0" borderId="5" xfId="0" applyFont="1" applyBorder="1" applyAlignment="1">
      <alignment horizontal="left" vertical="top"/>
    </xf>
    <xf numFmtId="0" fontId="16" fillId="2" borderId="5" xfId="0" applyFont="1" applyFill="1" applyBorder="1" applyAlignment="1">
      <alignment horizontal="left" vertical="top"/>
    </xf>
    <xf numFmtId="0" fontId="20" fillId="0" borderId="5" xfId="0" applyFont="1" applyBorder="1" applyAlignment="1">
      <alignment horizontal="left" vertical="top" wrapText="1"/>
    </xf>
    <xf numFmtId="49" fontId="2" fillId="0" borderId="5" xfId="0" applyNumberFormat="1" applyFont="1" applyBorder="1" applyAlignment="1">
      <alignment horizontal="left" vertical="top"/>
    </xf>
    <xf numFmtId="164" fontId="2" fillId="0" borderId="5" xfId="1" applyNumberFormat="1" applyFont="1" applyBorder="1" applyAlignment="1">
      <alignment vertical="top"/>
    </xf>
    <xf numFmtId="0" fontId="2" fillId="0" borderId="5" xfId="1" applyNumberFormat="1" applyFont="1" applyBorder="1" applyAlignment="1">
      <alignment horizontal="left" vertical="top" wrapText="1"/>
    </xf>
    <xf numFmtId="164" fontId="2" fillId="2" borderId="5" xfId="1" applyNumberFormat="1" applyFont="1" applyFill="1" applyBorder="1" applyAlignment="1">
      <alignment vertical="top"/>
    </xf>
    <xf numFmtId="0" fontId="2" fillId="2" borderId="5" xfId="1" applyNumberFormat="1" applyFont="1" applyFill="1" applyBorder="1" applyAlignment="1">
      <alignment horizontal="left" vertical="top" wrapText="1"/>
    </xf>
    <xf numFmtId="0" fontId="2" fillId="2" borderId="5" xfId="0" applyFont="1" applyFill="1" applyBorder="1" applyAlignment="1">
      <alignmen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xf>
    <xf numFmtId="0" fontId="12" fillId="0" borderId="0" xfId="0" applyFont="1" applyAlignment="1">
      <alignment horizontal="left" vertical="center"/>
    </xf>
    <xf numFmtId="165" fontId="11" fillId="0" borderId="0" xfId="0" applyNumberFormat="1" applyFont="1" applyAlignment="1">
      <alignment horizontal="left" vertical="top"/>
    </xf>
    <xf numFmtId="1" fontId="3" fillId="0" borderId="2" xfId="0" applyNumberFormat="1"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13" fillId="0" borderId="0" xfId="0" applyFont="1" applyAlignment="1">
      <alignment vertical="center"/>
    </xf>
    <xf numFmtId="14" fontId="11" fillId="0" borderId="0" xfId="0" applyNumberFormat="1" applyFont="1" applyAlignment="1">
      <alignment horizontal="left" vertical="top"/>
    </xf>
    <xf numFmtId="0" fontId="3" fillId="0" borderId="1" xfId="0" applyFont="1" applyBorder="1" applyAlignment="1" applyProtection="1">
      <alignment horizontal="left"/>
      <protection locked="0"/>
    </xf>
    <xf numFmtId="1" fontId="3" fillId="0" borderId="2" xfId="0" applyNumberFormat="1" applyFont="1" applyBorder="1" applyAlignment="1" applyProtection="1">
      <alignment horizontal="left"/>
      <protection locked="0"/>
    </xf>
    <xf numFmtId="0" fontId="3" fillId="0" borderId="2" xfId="0" applyFont="1" applyBorder="1" applyAlignment="1" applyProtection="1">
      <alignment horizontal="left"/>
      <protection locked="0"/>
    </xf>
    <xf numFmtId="0" fontId="2" fillId="0" borderId="6" xfId="0" applyFont="1" applyBorder="1" applyAlignment="1">
      <alignment horizontal="left" vertical="center"/>
    </xf>
    <xf numFmtId="0" fontId="2" fillId="2" borderId="5" xfId="0" applyFont="1" applyFill="1" applyBorder="1" applyAlignment="1">
      <alignment horizontal="left" vertical="center"/>
    </xf>
    <xf numFmtId="0" fontId="2" fillId="2" borderId="5" xfId="0" applyFont="1" applyFill="1" applyBorder="1" applyAlignment="1">
      <alignment horizontal="left" vertical="top" wrapText="1"/>
    </xf>
    <xf numFmtId="0" fontId="2" fillId="0" borderId="6" xfId="0" applyFont="1" applyBorder="1" applyAlignment="1">
      <alignment horizontal="left" vertical="top" wrapText="1"/>
    </xf>
    <xf numFmtId="166" fontId="18" fillId="2" borderId="8" xfId="0" applyNumberFormat="1" applyFont="1" applyFill="1" applyBorder="1" applyAlignment="1">
      <alignment horizontal="left" vertical="top"/>
    </xf>
    <xf numFmtId="0" fontId="2" fillId="2" borderId="8" xfId="0" applyFont="1" applyFill="1" applyBorder="1" applyAlignment="1">
      <alignment vertical="top"/>
    </xf>
    <xf numFmtId="0" fontId="2" fillId="2" borderId="8" xfId="0" applyFont="1" applyFill="1" applyBorder="1" applyAlignment="1">
      <alignment horizontal="left" vertical="top"/>
    </xf>
    <xf numFmtId="164" fontId="2" fillId="2" borderId="8" xfId="1" applyNumberFormat="1" applyFont="1" applyFill="1" applyBorder="1" applyAlignment="1">
      <alignment horizontal="right" vertical="top"/>
    </xf>
    <xf numFmtId="0" fontId="2" fillId="2" borderId="8" xfId="1" applyNumberFormat="1" applyFont="1" applyFill="1" applyBorder="1" applyAlignment="1">
      <alignment vertical="top" wrapText="1"/>
    </xf>
    <xf numFmtId="0" fontId="16" fillId="2" borderId="8" xfId="0" applyFont="1" applyFill="1" applyBorder="1" applyAlignment="1">
      <alignment horizontal="left" vertical="top" wrapText="1"/>
    </xf>
    <xf numFmtId="166" fontId="18" fillId="0" borderId="8" xfId="0" applyNumberFormat="1" applyFont="1" applyBorder="1" applyAlignment="1">
      <alignment horizontal="left" vertical="top"/>
    </xf>
    <xf numFmtId="0" fontId="2" fillId="0" borderId="8" xfId="0" applyFont="1" applyBorder="1" applyAlignment="1">
      <alignment vertical="top"/>
    </xf>
    <xf numFmtId="49" fontId="2" fillId="0" borderId="8" xfId="0" applyNumberFormat="1" applyFont="1" applyBorder="1" applyAlignment="1">
      <alignment horizontal="left" vertical="top"/>
    </xf>
    <xf numFmtId="164" fontId="2" fillId="0" borderId="8" xfId="1" applyNumberFormat="1" applyFont="1" applyBorder="1" applyAlignment="1">
      <alignment horizontal="right" vertical="top"/>
    </xf>
    <xf numFmtId="0" fontId="2" fillId="0" borderId="8" xfId="1" applyNumberFormat="1" applyFont="1" applyBorder="1" applyAlignment="1">
      <alignment vertical="top" wrapText="1"/>
    </xf>
    <xf numFmtId="0" fontId="16" fillId="0" borderId="8" xfId="0" applyFont="1" applyBorder="1" applyAlignment="1">
      <alignment horizontal="left" vertical="top" wrapText="1"/>
    </xf>
    <xf numFmtId="0" fontId="2" fillId="0" borderId="7" xfId="0" applyFont="1" applyBorder="1" applyAlignment="1">
      <alignment horizontal="left" vertical="top"/>
    </xf>
  </cellXfs>
  <cellStyles count="3">
    <cellStyle name="Komma" xfId="1" builtinId="3"/>
    <cellStyle name="Standard" xfId="0" builtinId="0"/>
    <cellStyle name="Standard 2" xfId="2" xr:uid="{7162B8E1-1ADD-4571-9F7A-6BE5F05C933C}"/>
  </cellStyles>
  <dxfs count="30">
    <dxf>
      <fill>
        <patternFill>
          <bgColor theme="4" tint="0.79998168889431442"/>
        </patternFill>
      </fill>
    </dxf>
    <dxf>
      <font>
        <strike val="0"/>
        <outline val="0"/>
        <shadow val="0"/>
        <u val="none"/>
        <vertAlign val="baseline"/>
        <sz val="8"/>
        <color auto="1"/>
        <name val="Arial"/>
        <family val="2"/>
        <scheme val="none"/>
      </font>
    </dxf>
    <dxf>
      <border outline="0">
        <right style="medium">
          <color theme="0"/>
        </right>
      </border>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b val="0"/>
        <i val="0"/>
        <strike val="0"/>
        <condense val="0"/>
        <extend val="0"/>
        <outline val="0"/>
        <shadow val="0"/>
        <u val="none"/>
        <vertAlign val="baseline"/>
        <sz val="8"/>
        <color theme="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_ * #,##0_ ;_ * \-#,##0_ ;_ * &quot;-&quot;??_ ;_ @_ "/>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center" textRotation="0" wrapText="0" indent="0" justifyLastLine="0" shrinkToFit="0" readingOrder="0"/>
    </dxf>
    <dxf>
      <border outline="0">
        <top style="medium">
          <color auto="1"/>
        </top>
        <bottom style="medium">
          <color auto="1"/>
        </bottom>
      </border>
    </dxf>
    <dxf>
      <font>
        <b val="0"/>
        <i val="0"/>
        <strike val="0"/>
        <condense val="0"/>
        <extend val="0"/>
        <outline val="0"/>
        <shadow val="0"/>
        <u val="none"/>
        <vertAlign val="baseline"/>
        <sz val="8"/>
        <color auto="1"/>
        <name val="Arial Black"/>
        <scheme val="none"/>
      </font>
      <fill>
        <patternFill patternType="none">
          <fgColor indexed="64"/>
          <bgColor indexed="65"/>
        </patternFill>
      </fill>
      <alignment horizontal="general" vertical="center" textRotation="0" wrapText="0" indent="0" justifyLastLine="0" shrinkToFit="0" readingOrder="0"/>
    </dxf>
    <dxf>
      <border outline="0">
        <top style="medium">
          <color auto="1"/>
        </top>
        <bottom style="medium">
          <color auto="1"/>
        </bottom>
      </border>
    </dxf>
    <dxf>
      <font>
        <b val="0"/>
        <i val="0"/>
        <strike val="0"/>
        <condense val="0"/>
        <extend val="0"/>
        <outline val="0"/>
        <shadow val="0"/>
        <u val="none"/>
        <vertAlign val="baseline"/>
        <sz val="8"/>
        <color auto="1"/>
        <name val="Arial Black"/>
        <family val="2"/>
        <scheme val="none"/>
      </font>
      <alignment horizontal="general" vertical="center" textRotation="0" wrapText="0" indent="0" justifyLastLine="0" shrinkToFit="0" readingOrder="0"/>
    </dxf>
    <dxf>
      <font>
        <sz val="8"/>
        <name val="Arial Black"/>
        <scheme val="major"/>
      </font>
      <fill>
        <patternFill>
          <bgColor theme="0"/>
        </patternFill>
      </fill>
      <border>
        <left style="thin">
          <color theme="1" tint="0.499984740745262"/>
        </left>
        <right style="thin">
          <color theme="1" tint="0.499984740745262"/>
        </right>
        <top style="thin">
          <color theme="1" tint="0.499984740745262"/>
        </top>
        <bottom style="thin">
          <color theme="1" tint="0.499984740745262"/>
        </bottom>
      </border>
    </dxf>
    <dxf>
      <border>
        <left style="medium">
          <color theme="0"/>
        </left>
        <right style="medium">
          <color theme="0"/>
        </right>
        <vertical style="medium">
          <color theme="0"/>
        </vertical>
        <horizontal style="hair">
          <color auto="1"/>
        </horizontal>
      </border>
    </dxf>
    <dxf>
      <font>
        <color theme="0"/>
      </font>
      <fill>
        <patternFill>
          <bgColor theme="0" tint="-4.9989318521683403E-2"/>
        </patternFill>
      </fill>
      <border>
        <left style="medium">
          <color theme="0"/>
        </left>
        <right/>
        <vertical style="medium">
          <color theme="0"/>
        </vertical>
        <horizontal style="hair">
          <color auto="1"/>
        </horizontal>
      </border>
    </dxf>
    <dxf>
      <border>
        <top style="medium">
          <color auto="1"/>
        </top>
        <bottom style="medium">
          <color auto="1"/>
        </bottom>
      </border>
    </dxf>
    <dxf>
      <font>
        <strike val="0"/>
      </font>
      <border>
        <left/>
        <right/>
        <top style="medium">
          <color auto="1"/>
        </top>
        <bottom style="medium">
          <color auto="1"/>
        </bottom>
        <vertical/>
        <horizontal style="hair">
          <color auto="1"/>
        </horizontal>
      </border>
    </dxf>
    <dxf>
      <border>
        <left style="medium">
          <color theme="0"/>
        </left>
        <right style="medium">
          <color theme="0"/>
        </right>
        <vertical style="medium">
          <color theme="0"/>
        </vertical>
        <horizontal style="hair">
          <color auto="1"/>
        </horizontal>
      </border>
    </dxf>
    <dxf>
      <border>
        <left style="medium">
          <color theme="0"/>
        </left>
        <right/>
        <vertical style="medium">
          <color theme="0"/>
        </vertical>
        <horizontal style="hair">
          <color auto="1"/>
        </horizontal>
      </border>
    </dxf>
    <dxf>
      <border>
        <top style="medium">
          <color auto="1"/>
        </top>
        <bottom style="medium">
          <color auto="1"/>
        </bottom>
      </border>
    </dxf>
    <dxf>
      <font>
        <strike val="0"/>
      </font>
      <border>
        <left/>
        <right/>
        <top style="medium">
          <color auto="1"/>
        </top>
        <bottom style="medium">
          <color auto="1"/>
        </bottom>
        <vertical/>
        <horizontal style="hair">
          <color auto="1"/>
        </horizontal>
      </border>
    </dxf>
  </dxfs>
  <tableStyles count="3" defaultTableStyle="TableStyleMedium2" defaultPivotStyle="PivotStyleLight16">
    <tableStyle name="HBA_sw" pivot="0" count="4" xr9:uid="{00000000-0011-0000-FFFF-FFFF00000000}">
      <tableStyleElement type="wholeTable" dxfId="29"/>
      <tableStyleElement type="headerRow" dxfId="28"/>
      <tableStyleElement type="firstRowStripe" dxfId="27"/>
      <tableStyleElement type="secondRowStripe" dxfId="26"/>
    </tableStyle>
    <tableStyle name="HBA_sw_stripeset" pivot="0" count="4" xr9:uid="{00000000-0011-0000-FFFF-FFFF01000000}">
      <tableStyleElement type="wholeTable" dxfId="25"/>
      <tableStyleElement type="headerRow" dxfId="24"/>
      <tableStyleElement type="firstRowStripe" dxfId="23"/>
      <tableStyleElement type="secondRowStripe" dxfId="22"/>
    </tableStyle>
    <tableStyle name="hba_sw2" pivot="0" table="0" count="8" xr9:uid="{00000000-0011-0000-FFFF-FFFF02000000}">
      <tableStyleElement type="wholeTable" dxfId="21"/>
    </tableStyle>
  </tableStyles>
  <extLst>
    <ext xmlns:x14="http://schemas.microsoft.com/office/spreadsheetml/2009/9/main" uri="{46F421CA-312F-682f-3DD2-61675219B42D}">
      <x14:dxfs count="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24994659260841701"/>
          </font>
        </dxf>
        <dxf>
          <fill>
            <patternFill>
              <bgColor theme="0" tint="-4.9989318521683403E-2"/>
            </patternFill>
          </fill>
        </dxf>
        <dxf>
          <font>
            <color theme="0" tint="-0.24994659260841701"/>
          </font>
        </dxf>
      </x14:dxfs>
    </ext>
    <ext xmlns:x14="http://schemas.microsoft.com/office/spreadsheetml/2009/9/main" uri="{EB79DEF2-80B8-43e5-95BD-54CBDDF9020C}">
      <x14:slicerStyles defaultSlicerStyle="SlicerStyleLight1">
        <x14:slicerStyle name="hba_sw2">
          <x14:slicerStyleElements>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28287</xdr:rowOff>
    </xdr:from>
    <xdr:to>
      <xdr:col>7</xdr:col>
      <xdr:colOff>5330959</xdr:colOff>
      <xdr:row>1</xdr:row>
      <xdr:rowOff>115745</xdr:rowOff>
    </xdr:to>
    <xdr:grpSp>
      <xdr:nvGrpSpPr>
        <xdr:cNvPr id="2" name="Gruppieren 1">
          <a:extLst>
            <a:ext uri="{FF2B5EF4-FFF2-40B4-BE49-F238E27FC236}">
              <a16:creationId xmlns:a16="http://schemas.microsoft.com/office/drawing/2014/main" id="{ABBC0990-72F5-DA81-66BE-A36C69FA1455}"/>
            </a:ext>
          </a:extLst>
        </xdr:cNvPr>
        <xdr:cNvGrpSpPr/>
      </xdr:nvGrpSpPr>
      <xdr:grpSpPr>
        <a:xfrm>
          <a:off x="0" y="28287"/>
          <a:ext cx="14592190" cy="1076593"/>
          <a:chOff x="0" y="28287"/>
          <a:chExt cx="14597542" cy="1081371"/>
        </a:xfrm>
      </xdr:grpSpPr>
      <xdr:grpSp>
        <xdr:nvGrpSpPr>
          <xdr:cNvPr id="12" name="Gruppieren 11">
            <a:extLst>
              <a:ext uri="{FF2B5EF4-FFF2-40B4-BE49-F238E27FC236}">
                <a16:creationId xmlns:a16="http://schemas.microsoft.com/office/drawing/2014/main" id="{0EB38B6E-744D-4D98-958F-11F46EBDCA6D}"/>
              </a:ext>
            </a:extLst>
          </xdr:cNvPr>
          <xdr:cNvGrpSpPr/>
        </xdr:nvGrpSpPr>
        <xdr:grpSpPr>
          <a:xfrm>
            <a:off x="0" y="28287"/>
            <a:ext cx="14597542" cy="1081371"/>
            <a:chOff x="0" y="0"/>
            <a:chExt cx="14537306" cy="1080000"/>
          </a:xfrm>
        </xdr:grpSpPr>
        <xdr:pic>
          <xdr:nvPicPr>
            <xdr:cNvPr id="13" name="oo_983159903">
              <a:extLst>
                <a:ext uri="{FF2B5EF4-FFF2-40B4-BE49-F238E27FC236}">
                  <a16:creationId xmlns:a16="http://schemas.microsoft.com/office/drawing/2014/main" id="{C6BABE28-E26D-08AE-05E4-767561F4AAF0}"/>
                </a:ext>
              </a:extLst>
            </xdr:cNvPr>
            <xdr:cNvPicPr>
              <a:picLocks noChangeArrowheads="1"/>
            </xdr:cNvPicPr>
          </xdr:nvPicPr>
          <xdr:blipFill>
            <a:blip xmlns:r="http://schemas.openxmlformats.org/officeDocument/2006/relationships" r:embed="rId1" cstate="print"/>
            <a:srcRect/>
            <a:stretch>
              <a:fillRect/>
            </a:stretch>
          </xdr:blipFill>
          <xdr:spPr bwMode="auto">
            <a:xfrm>
              <a:off x="0" y="0"/>
              <a:ext cx="1079586" cy="1080000"/>
            </a:xfrm>
            <a:prstGeom prst="rect">
              <a:avLst/>
            </a:prstGeom>
            <a:noFill/>
            <a:ln w="9525">
              <a:noFill/>
              <a:miter lim="800000"/>
              <a:headEnd/>
              <a:tailEnd/>
            </a:ln>
          </xdr:spPr>
        </xdr:pic>
        <xdr:grpSp>
          <xdr:nvGrpSpPr>
            <xdr:cNvPr id="14" name="Gruppieren 13">
              <a:extLst>
                <a:ext uri="{FF2B5EF4-FFF2-40B4-BE49-F238E27FC236}">
                  <a16:creationId xmlns:a16="http://schemas.microsoft.com/office/drawing/2014/main" id="{256A21E1-5A9D-55EE-3F6B-FE0294DF19E0}"/>
                </a:ext>
              </a:extLst>
            </xdr:cNvPr>
            <xdr:cNvGrpSpPr>
              <a:grpSpLocks noChangeAspect="1"/>
            </xdr:cNvGrpSpPr>
          </xdr:nvGrpSpPr>
          <xdr:grpSpPr>
            <a:xfrm>
              <a:off x="1138524" y="192085"/>
              <a:ext cx="13398782" cy="643435"/>
              <a:chOff x="1213485" y="192085"/>
              <a:chExt cx="13393592" cy="643435"/>
            </a:xfrm>
          </xdr:grpSpPr>
          <xdr:sp macro="" textlink="">
            <xdr:nvSpPr>
              <xdr:cNvPr id="16" name="Textfeld 15">
                <a:extLst>
                  <a:ext uri="{FF2B5EF4-FFF2-40B4-BE49-F238E27FC236}">
                    <a16:creationId xmlns:a16="http://schemas.microsoft.com/office/drawing/2014/main" id="{86403151-489D-C18A-EDA3-29D277A380AB}"/>
                  </a:ext>
                </a:extLst>
              </xdr:cNvPr>
              <xdr:cNvSpPr txBox="1"/>
            </xdr:nvSpPr>
            <xdr:spPr>
              <a:xfrm>
                <a:off x="1214377" y="378576"/>
                <a:ext cx="2325468"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Fragenbeantwortung</a:t>
                </a:r>
              </a:p>
            </xdr:txBody>
          </xdr:sp>
          <xdr:sp macro="" textlink="">
            <xdr:nvSpPr>
              <xdr:cNvPr id="18" name="Textfeld 17">
                <a:extLst>
                  <a:ext uri="{FF2B5EF4-FFF2-40B4-BE49-F238E27FC236}">
                    <a16:creationId xmlns:a16="http://schemas.microsoft.com/office/drawing/2014/main" id="{88F081FE-1491-4BE4-270B-A1A84B1D37E3}"/>
                  </a:ext>
                </a:extLst>
              </xdr:cNvPr>
              <xdr:cNvSpPr txBox="1"/>
            </xdr:nvSpPr>
            <xdr:spPr>
              <a:xfrm>
                <a:off x="1213485" y="192085"/>
                <a:ext cx="4329895" cy="1341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Kanton Zürich</a:t>
                </a:r>
              </a:p>
            </xdr:txBody>
          </xdr:sp>
          <xdr:sp macro="" textlink="">
            <xdr:nvSpPr>
              <xdr:cNvPr id="19" name="Textfeld 18">
                <a:extLst>
                  <a:ext uri="{FF2B5EF4-FFF2-40B4-BE49-F238E27FC236}">
                    <a16:creationId xmlns:a16="http://schemas.microsoft.com/office/drawing/2014/main" id="{E3C00D01-E718-F163-9BE5-8074D3D0A0CE}"/>
                  </a:ext>
                </a:extLst>
              </xdr:cNvPr>
              <xdr:cNvSpPr txBox="1"/>
            </xdr:nvSpPr>
            <xdr:spPr>
              <a:xfrm>
                <a:off x="1213984" y="314563"/>
                <a:ext cx="4394605" cy="1383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Baudirektion</a:t>
                </a:r>
              </a:p>
            </xdr:txBody>
          </xdr:sp>
          <xdr:sp macro="" textlink="">
            <xdr:nvSpPr>
              <xdr:cNvPr id="22" name="Textfeld 21">
                <a:extLst>
                  <a:ext uri="{FF2B5EF4-FFF2-40B4-BE49-F238E27FC236}">
                    <a16:creationId xmlns:a16="http://schemas.microsoft.com/office/drawing/2014/main" id="{C23D8459-3307-E928-EDA2-C0277135B75A}"/>
                  </a:ext>
                </a:extLst>
              </xdr:cNvPr>
              <xdr:cNvSpPr txBox="1"/>
            </xdr:nvSpPr>
            <xdr:spPr>
              <a:xfrm>
                <a:off x="1214377" y="553603"/>
                <a:ext cx="13392700"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Neubau Kantonsschule Zimmerberg, Au Zürich - Wettbewerb im offenen Verfahren</a:t>
                </a:r>
              </a:p>
            </xdr:txBody>
          </xdr:sp>
        </xdr:grpSp>
      </xdr:grpSp>
      <xdr:sp macro="" textlink="">
        <xdr:nvSpPr>
          <xdr:cNvPr id="21" name="Textfeld 20">
            <a:extLst>
              <a:ext uri="{FF2B5EF4-FFF2-40B4-BE49-F238E27FC236}">
                <a16:creationId xmlns:a16="http://schemas.microsoft.com/office/drawing/2014/main" id="{AC530093-04AC-4A8F-9F57-349B8862A052}"/>
              </a:ext>
            </a:extLst>
          </xdr:cNvPr>
          <xdr:cNvSpPr txBox="1"/>
        </xdr:nvSpPr>
        <xdr:spPr>
          <a:xfrm>
            <a:off x="1151283" y="819539"/>
            <a:ext cx="2564071" cy="1499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Hochbauamt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34637</xdr:rowOff>
    </xdr:from>
    <xdr:to>
      <xdr:col>10</xdr:col>
      <xdr:colOff>485775</xdr:colOff>
      <xdr:row>1</xdr:row>
      <xdr:rowOff>14421</xdr:rowOff>
    </xdr:to>
    <xdr:grpSp>
      <xdr:nvGrpSpPr>
        <xdr:cNvPr id="2" name="Gruppieren 1">
          <a:extLst>
            <a:ext uri="{FF2B5EF4-FFF2-40B4-BE49-F238E27FC236}">
              <a16:creationId xmlns:a16="http://schemas.microsoft.com/office/drawing/2014/main" id="{ECB06C7B-E926-4E7B-9B68-DC406C958821}"/>
            </a:ext>
          </a:extLst>
        </xdr:cNvPr>
        <xdr:cNvGrpSpPr/>
      </xdr:nvGrpSpPr>
      <xdr:grpSpPr>
        <a:xfrm>
          <a:off x="0" y="34637"/>
          <a:ext cx="14591058" cy="1081371"/>
          <a:chOff x="0" y="0"/>
          <a:chExt cx="14537306" cy="1080000"/>
        </a:xfrm>
      </xdr:grpSpPr>
      <xdr:pic>
        <xdr:nvPicPr>
          <xdr:cNvPr id="3" name="oo_983159903">
            <a:extLst>
              <a:ext uri="{FF2B5EF4-FFF2-40B4-BE49-F238E27FC236}">
                <a16:creationId xmlns:a16="http://schemas.microsoft.com/office/drawing/2014/main" id="{4BC13A4F-1789-0C7D-7F13-276983B73677}"/>
              </a:ext>
            </a:extLst>
          </xdr:cNvPr>
          <xdr:cNvPicPr>
            <a:picLocks noChangeArrowheads="1"/>
          </xdr:cNvPicPr>
        </xdr:nvPicPr>
        <xdr:blipFill>
          <a:blip xmlns:r="http://schemas.openxmlformats.org/officeDocument/2006/relationships" r:embed="rId1" cstate="print"/>
          <a:srcRect/>
          <a:stretch>
            <a:fillRect/>
          </a:stretch>
        </xdr:blipFill>
        <xdr:spPr bwMode="auto">
          <a:xfrm>
            <a:off x="0" y="0"/>
            <a:ext cx="1079586" cy="1080000"/>
          </a:xfrm>
          <a:prstGeom prst="rect">
            <a:avLst/>
          </a:prstGeom>
          <a:noFill/>
          <a:ln w="9525">
            <a:noFill/>
            <a:miter lim="800000"/>
            <a:headEnd/>
            <a:tailEnd/>
          </a:ln>
        </xdr:spPr>
      </xdr:pic>
      <xdr:grpSp>
        <xdr:nvGrpSpPr>
          <xdr:cNvPr id="4" name="Gruppieren 3">
            <a:extLst>
              <a:ext uri="{FF2B5EF4-FFF2-40B4-BE49-F238E27FC236}">
                <a16:creationId xmlns:a16="http://schemas.microsoft.com/office/drawing/2014/main" id="{BECA1026-BC70-28A0-C0EE-31FEA30ECE13}"/>
              </a:ext>
            </a:extLst>
          </xdr:cNvPr>
          <xdr:cNvGrpSpPr>
            <a:grpSpLocks noChangeAspect="1"/>
          </xdr:cNvGrpSpPr>
        </xdr:nvGrpSpPr>
        <xdr:grpSpPr>
          <a:xfrm>
            <a:off x="1138524" y="192085"/>
            <a:ext cx="13398782" cy="643435"/>
            <a:chOff x="1213485" y="192085"/>
            <a:chExt cx="13393592" cy="643435"/>
          </a:xfrm>
        </xdr:grpSpPr>
        <xdr:sp macro="" textlink="">
          <xdr:nvSpPr>
            <xdr:cNvPr id="5" name="Textfeld 4">
              <a:extLst>
                <a:ext uri="{FF2B5EF4-FFF2-40B4-BE49-F238E27FC236}">
                  <a16:creationId xmlns:a16="http://schemas.microsoft.com/office/drawing/2014/main" id="{7EB33BCA-84FD-2881-B7BD-397843E6B9D3}"/>
                </a:ext>
              </a:extLst>
            </xdr:cNvPr>
            <xdr:cNvSpPr txBox="1"/>
          </xdr:nvSpPr>
          <xdr:spPr>
            <a:xfrm>
              <a:off x="1214377" y="378576"/>
              <a:ext cx="2325468"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Fragenbeantwortung</a:t>
              </a:r>
            </a:p>
          </xdr:txBody>
        </xdr:sp>
        <xdr:sp macro="" textlink="">
          <xdr:nvSpPr>
            <xdr:cNvPr id="6" name="Textfeld 5">
              <a:extLst>
                <a:ext uri="{FF2B5EF4-FFF2-40B4-BE49-F238E27FC236}">
                  <a16:creationId xmlns:a16="http://schemas.microsoft.com/office/drawing/2014/main" id="{79AEF5F5-A2E1-9C79-F464-94D78F8238A1}"/>
                </a:ext>
              </a:extLst>
            </xdr:cNvPr>
            <xdr:cNvSpPr txBox="1"/>
          </xdr:nvSpPr>
          <xdr:spPr>
            <a:xfrm>
              <a:off x="1213485" y="192085"/>
              <a:ext cx="4329895" cy="1341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Kanton Zürich</a:t>
              </a:r>
            </a:p>
          </xdr:txBody>
        </xdr:sp>
        <xdr:sp macro="" textlink="">
          <xdr:nvSpPr>
            <xdr:cNvPr id="7" name="Textfeld 6">
              <a:extLst>
                <a:ext uri="{FF2B5EF4-FFF2-40B4-BE49-F238E27FC236}">
                  <a16:creationId xmlns:a16="http://schemas.microsoft.com/office/drawing/2014/main" id="{3948286F-0DF6-3E0D-0D6B-D2DE667D5841}"/>
                </a:ext>
              </a:extLst>
            </xdr:cNvPr>
            <xdr:cNvSpPr txBox="1"/>
          </xdr:nvSpPr>
          <xdr:spPr>
            <a:xfrm>
              <a:off x="1213984" y="314563"/>
              <a:ext cx="4394605" cy="1383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Baudirektion</a:t>
              </a:r>
            </a:p>
          </xdr:txBody>
        </xdr:sp>
        <xdr:sp macro="" textlink="">
          <xdr:nvSpPr>
            <xdr:cNvPr id="8" name="Textfeld 7">
              <a:extLst>
                <a:ext uri="{FF2B5EF4-FFF2-40B4-BE49-F238E27FC236}">
                  <a16:creationId xmlns:a16="http://schemas.microsoft.com/office/drawing/2014/main" id="{29B505C3-809B-541D-7B24-513AF88D3F10}"/>
                </a:ext>
              </a:extLst>
            </xdr:cNvPr>
            <xdr:cNvSpPr txBox="1"/>
          </xdr:nvSpPr>
          <xdr:spPr>
            <a:xfrm>
              <a:off x="1214377" y="553603"/>
              <a:ext cx="13392700"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Zentrum für Gehör und Sprache -  Instandsetzung Villa Bühlhalde - Planerwahl im Selektiven Verfahren</a:t>
              </a:r>
            </a:p>
          </xdr:txBody>
        </xdr:sp>
      </xdr:grpSp>
    </xdr:grpSp>
    <xdr:clientData/>
  </xdr:twoCellAnchor>
  <xdr:twoCellAnchor>
    <xdr:from>
      <xdr:col>1</xdr:col>
      <xdr:colOff>75198</xdr:colOff>
      <xdr:row>0</xdr:row>
      <xdr:rowOff>827822</xdr:rowOff>
    </xdr:from>
    <xdr:to>
      <xdr:col>6</xdr:col>
      <xdr:colOff>758462</xdr:colOff>
      <xdr:row>0</xdr:row>
      <xdr:rowOff>977793</xdr:rowOff>
    </xdr:to>
    <xdr:sp macro="" textlink="">
      <xdr:nvSpPr>
        <xdr:cNvPr id="9" name="Textfeld 8">
          <a:extLst>
            <a:ext uri="{FF2B5EF4-FFF2-40B4-BE49-F238E27FC236}">
              <a16:creationId xmlns:a16="http://schemas.microsoft.com/office/drawing/2014/main" id="{84943B4C-063B-483B-B019-50DCDA283366}"/>
            </a:ext>
          </a:extLst>
        </xdr:cNvPr>
        <xdr:cNvSpPr txBox="1"/>
      </xdr:nvSpPr>
      <xdr:spPr>
        <a:xfrm>
          <a:off x="1141998" y="827822"/>
          <a:ext cx="4350389" cy="1499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Hochbauamt</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A099DD-5119-425B-A865-4E9B4521C8DC}" name="Tabelle1" displayName="Tabelle1" ref="C21:I217" totalsRowShown="0" headerRowDxfId="20" tableBorderDxfId="19">
  <autoFilter ref="C21:I217" xr:uid="{24A099DD-5119-425B-A865-4E9B4521C8DC}"/>
  <tableColumns count="7">
    <tableColumn id="1" xr3:uid="{878FA512-1E2D-4F58-A042-3842A976954E}" name="#"/>
    <tableColumn id="2" xr3:uid="{E54539C2-4323-4A90-B460-53BDEF9B8976}" name="Unterlage"/>
    <tableColumn id="3" xr3:uid="{9C620C1A-94D0-4937-9956-691F281A33C1}" name="Kapitel"/>
    <tableColumn id="4" xr3:uid="{CF26FACE-9E69-4EB6-9F2F-9B79C2766C3C}" name="Seite"/>
    <tableColumn id="5" xr3:uid="{B188E75A-0631-44E0-910F-16D669B363C2}" name="Frage"/>
    <tableColumn id="6" xr3:uid="{685122D4-70FD-4B90-A21D-7B1D8985211D}" name="Antwort" dataDxfId="2"/>
    <tableColumn id="7" xr3:uid="{727C90B6-01ED-499F-BC36-3A2AF52337A7}" name="Beilagen" dataDxfId="1"/>
  </tableColumns>
  <tableStyleInfo name="HBA_sw_stripeset"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40D4DB5-4C5C-4712-B3BF-FD027943714F}" name="Tabelle13" displayName="Tabelle13" ref="C8:K71" totalsRowShown="0" headerRowDxfId="18" tableBorderDxfId="17">
  <autoFilter ref="C8:K71" xr:uid="{00000000-0009-0000-0100-000001000000}"/>
  <sortState xmlns:xlrd2="http://schemas.microsoft.com/office/spreadsheetml/2017/richdata2" ref="C9:K71">
    <sortCondition ref="C8:C71"/>
  </sortState>
  <tableColumns count="9">
    <tableColumn id="1" xr3:uid="{00C8B495-2D11-4F74-AC05-478FEB172284}" name="#" dataDxfId="16"/>
    <tableColumn id="2" xr3:uid="{712BAF6E-2240-4628-9F7B-DA5392C00464}" name="Unterlage" dataDxfId="15"/>
    <tableColumn id="3" xr3:uid="{EE00C0E3-E0F9-412D-A375-5D5134A045FD}" name="Kapitel" dataDxfId="14"/>
    <tableColumn id="4" xr3:uid="{9E443CE0-0DC5-40AB-9A61-15D33B4AE82B}" name="Seite" dataDxfId="13" dataCellStyle="Komma"/>
    <tableColumn id="5" xr3:uid="{518C2A5E-A697-4889-8935-4D1CD5D47945}" name="Frage" dataDxfId="12" dataCellStyle="Komma"/>
    <tableColumn id="6" xr3:uid="{F07DE015-DFB0-4317-801D-5ABE33240CA9}" name="Antwort" dataDxfId="11"/>
    <tableColumn id="7" xr3:uid="{95C971A7-1ABD-4DF6-8372-2B4AF512E9A4}" name="Zuweisung der Frage (LEAD)" dataDxfId="10"/>
    <tableColumn id="8" xr3:uid="{E8ECE1E3-12EF-4C92-A240-20D95C443A2E}" name="Status" dataDxfId="9"/>
    <tableColumn id="9" xr3:uid="{238D0294-4CC6-4354-973E-176B833B0C4C}" name="Beilagen" dataDxfId="8"/>
  </tableColumns>
  <tableStyleInfo name="HBA_sw" showFirstColumn="0" showLastColumn="0" showRowStripes="1" showColumnStripes="0"/>
</table>
</file>

<file path=xl/theme/theme1.xml><?xml version="1.0" encoding="utf-8"?>
<a:theme xmlns:a="http://schemas.openxmlformats.org/drawingml/2006/main" name="HBA-CD14_Excel-Design">
  <a:themeElements>
    <a:clrScheme name="HBA-CD14">
      <a:dk1>
        <a:sysClr val="windowText" lastClr="000000"/>
      </a:dk1>
      <a:lt1>
        <a:sysClr val="window" lastClr="FFFFFF"/>
      </a:lt1>
      <a:dk2>
        <a:srgbClr val="7F7F7F"/>
      </a:dk2>
      <a:lt2>
        <a:srgbClr val="F2F2F2"/>
      </a:lt2>
      <a:accent1>
        <a:srgbClr val="009EE0"/>
      </a:accent1>
      <a:accent2>
        <a:srgbClr val="E2001A"/>
      </a:accent2>
      <a:accent3>
        <a:srgbClr val="3EA743"/>
      </a:accent3>
      <a:accent4>
        <a:srgbClr val="E30059"/>
      </a:accent4>
      <a:accent5>
        <a:srgbClr val="FFCC00"/>
      </a:accent5>
      <a:accent6>
        <a:srgbClr val="EB690B"/>
      </a:accent6>
      <a:hlink>
        <a:srgbClr val="0000FF"/>
      </a:hlink>
      <a:folHlink>
        <a:srgbClr val="800080"/>
      </a:folHlink>
    </a:clrScheme>
    <a:fontScheme name="HBA-CD14">
      <a:majorFont>
        <a:latin typeface="Arial Black"/>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94"/>
  <sheetViews>
    <sheetView showGridLines="0" tabSelected="1" zoomScale="130" zoomScaleNormal="130" workbookViewId="0">
      <selection activeCell="G113" sqref="G113"/>
    </sheetView>
  </sheetViews>
  <sheetFormatPr baseColWidth="10" defaultColWidth="11" defaultRowHeight="14.25" x14ac:dyDescent="0.2"/>
  <cols>
    <col min="1" max="1" width="13.875" style="50" customWidth="1"/>
    <col min="2" max="2" width="1" style="4" customWidth="1"/>
    <col min="3" max="3" width="4" style="47" customWidth="1"/>
    <col min="4" max="4" width="8.5" style="45" customWidth="1"/>
    <col min="5" max="5" width="10.375" style="47" customWidth="1"/>
    <col min="6" max="6" width="6.625" style="45" customWidth="1"/>
    <col min="7" max="7" width="77.25" style="47" customWidth="1"/>
    <col min="8" max="8" width="85.375" style="29" bestFit="1" customWidth="1"/>
    <col min="9" max="9" width="35.875" style="4" bestFit="1" customWidth="1"/>
    <col min="10" max="12" width="13.625" style="4" customWidth="1"/>
    <col min="13" max="16384" width="11" style="4"/>
  </cols>
  <sheetData>
    <row r="1" spans="1:9" ht="78" customHeight="1" x14ac:dyDescent="0.2">
      <c r="A1" s="51" t="b">
        <v>0</v>
      </c>
    </row>
    <row r="2" spans="1:9" ht="12.95" customHeight="1" x14ac:dyDescent="0.2">
      <c r="C2" s="98">
        <v>45379</v>
      </c>
      <c r="D2" s="98"/>
    </row>
    <row r="3" spans="1:9" s="8" customFormat="1" ht="12.95" customHeight="1" x14ac:dyDescent="0.2">
      <c r="A3" s="50"/>
      <c r="B3" s="1"/>
      <c r="C3" s="65"/>
      <c r="D3" s="18"/>
      <c r="E3" s="12"/>
      <c r="F3" s="18"/>
      <c r="G3" s="12"/>
      <c r="H3" s="30"/>
    </row>
    <row r="4" spans="1:9" ht="12.95" customHeight="1" thickBot="1" x14ac:dyDescent="0.25">
      <c r="B4" s="9"/>
      <c r="C4" s="7"/>
      <c r="D4" s="17"/>
      <c r="E4" s="7"/>
      <c r="F4" s="17"/>
      <c r="G4" s="7"/>
    </row>
    <row r="5" spans="1:9" s="58" customFormat="1" ht="12" customHeight="1" x14ac:dyDescent="0.2">
      <c r="A5" s="55" t="s">
        <v>0</v>
      </c>
      <c r="B5" s="56"/>
      <c r="C5" s="101" t="s">
        <v>1</v>
      </c>
      <c r="D5" s="101"/>
      <c r="E5" s="101"/>
      <c r="F5" s="101"/>
      <c r="G5" s="101"/>
      <c r="H5" s="57"/>
      <c r="I5" s="57"/>
    </row>
    <row r="6" spans="1:9" s="58" customFormat="1" ht="12" customHeight="1" thickBot="1" x14ac:dyDescent="0.25">
      <c r="A6" s="55" t="s">
        <v>2</v>
      </c>
      <c r="B6" s="56"/>
      <c r="C6" s="99">
        <v>196</v>
      </c>
      <c r="D6" s="100"/>
      <c r="E6" s="61"/>
      <c r="F6" s="60"/>
      <c r="G6" s="61"/>
      <c r="H6" s="59"/>
      <c r="I6" s="59"/>
    </row>
    <row r="7" spans="1:9" ht="9.9499999999999993" customHeight="1" x14ac:dyDescent="0.2">
      <c r="B7" s="2"/>
      <c r="C7" s="62"/>
      <c r="D7" s="53"/>
      <c r="E7" s="54"/>
      <c r="F7" s="53"/>
      <c r="G7" s="54"/>
      <c r="H7" s="52"/>
      <c r="I7" s="52"/>
    </row>
    <row r="8" spans="1:9" ht="9.9499999999999993" customHeight="1" x14ac:dyDescent="0.2">
      <c r="B8" s="2"/>
      <c r="C8" s="102" t="s">
        <v>578</v>
      </c>
      <c r="D8" s="102"/>
      <c r="E8" s="102"/>
      <c r="F8" s="102"/>
      <c r="G8" s="102"/>
      <c r="H8" s="11"/>
      <c r="I8" s="11"/>
    </row>
    <row r="9" spans="1:9" ht="9.9499999999999993" customHeight="1" x14ac:dyDescent="0.2">
      <c r="B9" s="2"/>
      <c r="C9" s="63"/>
      <c r="D9" s="49" t="s">
        <v>326</v>
      </c>
      <c r="E9" s="12"/>
      <c r="F9" s="18"/>
      <c r="G9" s="12"/>
      <c r="H9" s="11"/>
      <c r="I9" s="11"/>
    </row>
    <row r="10" spans="1:9" ht="9.9499999999999993" customHeight="1" x14ac:dyDescent="0.2">
      <c r="B10" s="2"/>
      <c r="C10" s="63"/>
      <c r="D10" s="49" t="s">
        <v>377</v>
      </c>
      <c r="E10" s="12"/>
      <c r="F10" s="18"/>
      <c r="G10" s="12"/>
      <c r="H10" s="11"/>
      <c r="I10" s="11"/>
    </row>
    <row r="11" spans="1:9" ht="9.9499999999999993" customHeight="1" x14ac:dyDescent="0.2">
      <c r="B11" s="2"/>
      <c r="C11" s="63"/>
      <c r="D11" s="49" t="s">
        <v>303</v>
      </c>
      <c r="E11" s="12"/>
      <c r="F11" s="18"/>
      <c r="G11" s="12"/>
      <c r="H11" s="11"/>
      <c r="I11" s="11"/>
    </row>
    <row r="12" spans="1:9" ht="9.9499999999999993" customHeight="1" x14ac:dyDescent="0.2">
      <c r="B12" s="2"/>
      <c r="C12" s="63"/>
      <c r="D12" s="49" t="s">
        <v>315</v>
      </c>
      <c r="E12" s="12"/>
      <c r="F12" s="18"/>
      <c r="G12" s="12"/>
      <c r="H12" s="11"/>
      <c r="I12" s="11"/>
    </row>
    <row r="13" spans="1:9" ht="9.9499999999999993" customHeight="1" x14ac:dyDescent="0.2">
      <c r="B13" s="2"/>
      <c r="C13" s="63"/>
      <c r="D13" s="49" t="s">
        <v>305</v>
      </c>
      <c r="E13" s="12"/>
      <c r="F13" s="18"/>
      <c r="G13" s="12"/>
      <c r="H13" s="11"/>
      <c r="I13" s="11"/>
    </row>
    <row r="14" spans="1:9" ht="9.9499999999999993" customHeight="1" x14ac:dyDescent="0.2">
      <c r="B14" s="2"/>
      <c r="C14" s="63"/>
      <c r="D14" s="49" t="s">
        <v>495</v>
      </c>
      <c r="E14" s="12"/>
      <c r="F14" s="18"/>
      <c r="G14" s="12"/>
      <c r="H14" s="11"/>
      <c r="I14" s="11"/>
    </row>
    <row r="15" spans="1:9" ht="9.9499999999999993" customHeight="1" x14ac:dyDescent="0.2">
      <c r="B15" s="2"/>
      <c r="C15" s="63"/>
      <c r="D15" s="49" t="s">
        <v>462</v>
      </c>
      <c r="E15" s="12"/>
      <c r="F15" s="18"/>
      <c r="G15" s="12"/>
      <c r="H15" s="11"/>
      <c r="I15" s="11"/>
    </row>
    <row r="16" spans="1:9" ht="9.9499999999999993" customHeight="1" x14ac:dyDescent="0.2">
      <c r="B16" s="2"/>
      <c r="C16" s="63"/>
      <c r="D16" s="49" t="s">
        <v>306</v>
      </c>
      <c r="E16" s="12"/>
      <c r="F16" s="18"/>
      <c r="G16" s="12"/>
      <c r="H16" s="11"/>
      <c r="I16" s="11"/>
    </row>
    <row r="17" spans="1:9" ht="9.9499999999999993" customHeight="1" x14ac:dyDescent="0.2">
      <c r="B17" s="2"/>
      <c r="C17" s="63"/>
      <c r="D17" s="49" t="s">
        <v>309</v>
      </c>
      <c r="E17" s="12"/>
      <c r="F17" s="18"/>
      <c r="G17" s="12"/>
      <c r="H17" s="11"/>
      <c r="I17" s="11"/>
    </row>
    <row r="18" spans="1:9" ht="9.9499999999999993" customHeight="1" x14ac:dyDescent="0.2">
      <c r="B18" s="2"/>
      <c r="C18" s="63"/>
      <c r="D18" s="49" t="s">
        <v>551</v>
      </c>
      <c r="E18" s="12"/>
      <c r="F18" s="18"/>
      <c r="G18" s="12"/>
      <c r="H18" s="11"/>
      <c r="I18" s="11"/>
    </row>
    <row r="19" spans="1:9" ht="9.9499999999999993" customHeight="1" x14ac:dyDescent="0.2">
      <c r="B19" s="2"/>
      <c r="C19" s="102" t="s">
        <v>314</v>
      </c>
      <c r="D19" s="102"/>
      <c r="E19" s="102"/>
      <c r="F19" s="102"/>
      <c r="G19" s="102"/>
      <c r="H19" s="102"/>
      <c r="I19" s="11"/>
    </row>
    <row r="20" spans="1:9" ht="9.9499999999999993" customHeight="1" x14ac:dyDescent="0.2">
      <c r="B20" s="2"/>
      <c r="C20" s="29"/>
      <c r="D20" s="22"/>
      <c r="E20" s="12"/>
      <c r="F20" s="18"/>
      <c r="G20" s="12"/>
      <c r="H20" s="11"/>
      <c r="I20" s="11"/>
    </row>
    <row r="21" spans="1:9" s="22" customFormat="1" ht="9.9499999999999993" customHeight="1" thickBot="1" x14ac:dyDescent="0.25">
      <c r="A21" s="66"/>
      <c r="B21" s="21"/>
      <c r="C21" s="97" t="s">
        <v>3</v>
      </c>
      <c r="D21" s="21" t="s">
        <v>4</v>
      </c>
      <c r="E21" s="97" t="s">
        <v>5</v>
      </c>
      <c r="F21" s="21" t="s">
        <v>6</v>
      </c>
      <c r="G21" s="97" t="s">
        <v>7</v>
      </c>
      <c r="H21" s="21" t="s">
        <v>8</v>
      </c>
      <c r="I21" s="21" t="s">
        <v>11</v>
      </c>
    </row>
    <row r="22" spans="1:9" ht="34.5" customHeight="1" x14ac:dyDescent="0.2">
      <c r="C22" s="67">
        <v>1</v>
      </c>
      <c r="D22" s="68" t="s">
        <v>12</v>
      </c>
      <c r="E22" s="69" t="s">
        <v>214</v>
      </c>
      <c r="F22" s="70">
        <v>9</v>
      </c>
      <c r="G22" s="71" t="s">
        <v>41</v>
      </c>
      <c r="H22" s="72" t="s">
        <v>310</v>
      </c>
      <c r="I22" s="96"/>
    </row>
    <row r="23" spans="1:9" s="49" customFormat="1" ht="69.75" customHeight="1" x14ac:dyDescent="0.2">
      <c r="B23" s="1"/>
      <c r="C23" s="73">
        <v>2</v>
      </c>
      <c r="D23" s="74" t="s">
        <v>12</v>
      </c>
      <c r="E23" s="75" t="s">
        <v>215</v>
      </c>
      <c r="F23" s="76">
        <v>10</v>
      </c>
      <c r="G23" s="77" t="s">
        <v>220</v>
      </c>
      <c r="H23" s="78" t="s">
        <v>257</v>
      </c>
      <c r="I23" s="96"/>
    </row>
    <row r="24" spans="1:9" s="49" customFormat="1" ht="45.75" customHeight="1" x14ac:dyDescent="0.2">
      <c r="B24" s="1"/>
      <c r="C24" s="79">
        <v>3</v>
      </c>
      <c r="D24" s="80" t="s">
        <v>12</v>
      </c>
      <c r="E24" s="81" t="s">
        <v>215</v>
      </c>
      <c r="F24" s="82">
        <v>10</v>
      </c>
      <c r="G24" s="83" t="s">
        <v>275</v>
      </c>
      <c r="H24" s="84" t="s">
        <v>311</v>
      </c>
      <c r="I24" s="96"/>
    </row>
    <row r="25" spans="1:9" s="49" customFormat="1" ht="12.75" customHeight="1" x14ac:dyDescent="0.2">
      <c r="B25" s="1"/>
      <c r="C25" s="73">
        <v>4</v>
      </c>
      <c r="D25" s="74" t="s">
        <v>12</v>
      </c>
      <c r="E25" s="75" t="s">
        <v>216</v>
      </c>
      <c r="F25" s="76">
        <v>10</v>
      </c>
      <c r="G25" s="77" t="s">
        <v>231</v>
      </c>
      <c r="H25" s="78" t="s">
        <v>265</v>
      </c>
      <c r="I25" s="107"/>
    </row>
    <row r="26" spans="1:9" s="49" customFormat="1" ht="12.75" x14ac:dyDescent="0.2">
      <c r="B26" s="1"/>
      <c r="C26" s="79">
        <v>5</v>
      </c>
      <c r="D26" s="80" t="s">
        <v>12</v>
      </c>
      <c r="E26" s="81" t="s">
        <v>216</v>
      </c>
      <c r="F26" s="82">
        <v>11</v>
      </c>
      <c r="G26" s="83" t="s">
        <v>40</v>
      </c>
      <c r="H26" s="85" t="s">
        <v>265</v>
      </c>
      <c r="I26" s="81"/>
    </row>
    <row r="27" spans="1:9" s="49" customFormat="1" ht="12.75" x14ac:dyDescent="0.2">
      <c r="B27" s="1"/>
      <c r="C27" s="73">
        <v>6</v>
      </c>
      <c r="D27" s="74" t="s">
        <v>12</v>
      </c>
      <c r="E27" s="75" t="s">
        <v>216</v>
      </c>
      <c r="F27" s="76">
        <v>11</v>
      </c>
      <c r="G27" s="77" t="s">
        <v>217</v>
      </c>
      <c r="H27" s="78" t="s">
        <v>265</v>
      </c>
      <c r="I27" s="96"/>
    </row>
    <row r="28" spans="1:9" s="49" customFormat="1" ht="12.75" customHeight="1" x14ac:dyDescent="0.2">
      <c r="B28" s="1"/>
      <c r="C28" s="79">
        <v>7</v>
      </c>
      <c r="D28" s="80" t="s">
        <v>12</v>
      </c>
      <c r="E28" s="81" t="s">
        <v>216</v>
      </c>
      <c r="F28" s="82">
        <v>11</v>
      </c>
      <c r="G28" s="83" t="s">
        <v>58</v>
      </c>
      <c r="H28" s="85" t="s">
        <v>265</v>
      </c>
      <c r="I28" s="81"/>
    </row>
    <row r="29" spans="1:9" s="49" customFormat="1" ht="14.25" customHeight="1" x14ac:dyDescent="0.2">
      <c r="B29" s="1"/>
      <c r="C29" s="73">
        <v>8</v>
      </c>
      <c r="D29" s="74" t="s">
        <v>12</v>
      </c>
      <c r="E29" s="75" t="s">
        <v>216</v>
      </c>
      <c r="F29" s="76">
        <v>11</v>
      </c>
      <c r="G29" s="77" t="s">
        <v>221</v>
      </c>
      <c r="H29" s="86" t="s">
        <v>252</v>
      </c>
      <c r="I29" s="96"/>
    </row>
    <row r="30" spans="1:9" s="49" customFormat="1" ht="23.25" customHeight="1" x14ac:dyDescent="0.2">
      <c r="B30" s="1"/>
      <c r="C30" s="79">
        <v>9</v>
      </c>
      <c r="D30" s="80" t="s">
        <v>12</v>
      </c>
      <c r="E30" s="81" t="s">
        <v>216</v>
      </c>
      <c r="F30" s="82">
        <v>11</v>
      </c>
      <c r="G30" s="83" t="s">
        <v>232</v>
      </c>
      <c r="H30" s="85" t="s">
        <v>276</v>
      </c>
      <c r="I30" s="108"/>
    </row>
    <row r="31" spans="1:9" s="49" customFormat="1" ht="22.5" x14ac:dyDescent="0.2">
      <c r="B31" s="1"/>
      <c r="C31" s="73">
        <v>10</v>
      </c>
      <c r="D31" s="74" t="s">
        <v>12</v>
      </c>
      <c r="E31" s="75" t="s">
        <v>216</v>
      </c>
      <c r="F31" s="76">
        <v>11</v>
      </c>
      <c r="G31" s="77" t="s">
        <v>277</v>
      </c>
      <c r="H31" s="78" t="s">
        <v>258</v>
      </c>
      <c r="I31" s="107"/>
    </row>
    <row r="32" spans="1:9" s="49" customFormat="1" ht="12.75" x14ac:dyDescent="0.2">
      <c r="B32" s="1"/>
      <c r="C32" s="79">
        <v>11</v>
      </c>
      <c r="D32" s="80" t="s">
        <v>12</v>
      </c>
      <c r="E32" s="81" t="s">
        <v>209</v>
      </c>
      <c r="F32" s="82">
        <v>12</v>
      </c>
      <c r="G32" s="83" t="s">
        <v>43</v>
      </c>
      <c r="H32" s="87" t="s">
        <v>251</v>
      </c>
      <c r="I32" s="81" t="s">
        <v>304</v>
      </c>
    </row>
    <row r="33" spans="2:9" s="49" customFormat="1" ht="12.75" x14ac:dyDescent="0.2">
      <c r="B33" s="1"/>
      <c r="C33" s="73">
        <v>12</v>
      </c>
      <c r="D33" s="74" t="s">
        <v>12</v>
      </c>
      <c r="E33" s="75" t="s">
        <v>209</v>
      </c>
      <c r="F33" s="76">
        <v>12</v>
      </c>
      <c r="G33" s="77" t="s">
        <v>278</v>
      </c>
      <c r="H33" s="86" t="s">
        <v>251</v>
      </c>
      <c r="I33" s="96" t="s">
        <v>304</v>
      </c>
    </row>
    <row r="34" spans="2:9" s="49" customFormat="1" ht="12.75" customHeight="1" x14ac:dyDescent="0.2">
      <c r="B34" s="1"/>
      <c r="C34" s="79">
        <v>13</v>
      </c>
      <c r="D34" s="80" t="s">
        <v>12</v>
      </c>
      <c r="E34" s="81" t="s">
        <v>209</v>
      </c>
      <c r="F34" s="82">
        <v>12</v>
      </c>
      <c r="G34" s="83" t="s">
        <v>51</v>
      </c>
      <c r="H34" s="87" t="s">
        <v>251</v>
      </c>
      <c r="I34" s="81" t="s">
        <v>304</v>
      </c>
    </row>
    <row r="35" spans="2:9" s="49" customFormat="1" ht="12.75" x14ac:dyDescent="0.2">
      <c r="B35" s="1"/>
      <c r="C35" s="73">
        <v>14</v>
      </c>
      <c r="D35" s="74" t="s">
        <v>12</v>
      </c>
      <c r="E35" s="75" t="s">
        <v>209</v>
      </c>
      <c r="F35" s="76">
        <v>12</v>
      </c>
      <c r="G35" s="77" t="s">
        <v>20</v>
      </c>
      <c r="H35" s="86" t="s">
        <v>251</v>
      </c>
      <c r="I35" s="96" t="s">
        <v>302</v>
      </c>
    </row>
    <row r="36" spans="2:9" s="49" customFormat="1" ht="12.75" x14ac:dyDescent="0.2">
      <c r="B36" s="1"/>
      <c r="C36" s="79">
        <v>15</v>
      </c>
      <c r="D36" s="80" t="s">
        <v>12</v>
      </c>
      <c r="E36" s="81" t="s">
        <v>209</v>
      </c>
      <c r="F36" s="82">
        <v>12</v>
      </c>
      <c r="G36" s="83" t="s">
        <v>71</v>
      </c>
      <c r="H36" s="87" t="s">
        <v>251</v>
      </c>
      <c r="I36" s="81" t="s">
        <v>302</v>
      </c>
    </row>
    <row r="37" spans="2:9" s="49" customFormat="1" ht="23.25" customHeight="1" x14ac:dyDescent="0.2">
      <c r="B37" s="1"/>
      <c r="C37" s="73">
        <v>16</v>
      </c>
      <c r="D37" s="74" t="s">
        <v>12</v>
      </c>
      <c r="E37" s="75" t="s">
        <v>209</v>
      </c>
      <c r="F37" s="76">
        <v>12</v>
      </c>
      <c r="G37" s="77" t="s">
        <v>64</v>
      </c>
      <c r="H37" s="78" t="s">
        <v>562</v>
      </c>
      <c r="I37" s="96" t="s">
        <v>565</v>
      </c>
    </row>
    <row r="38" spans="2:9" s="49" customFormat="1" ht="12.75" customHeight="1" x14ac:dyDescent="0.2">
      <c r="B38" s="1"/>
      <c r="C38" s="79">
        <v>17</v>
      </c>
      <c r="D38" s="80" t="s">
        <v>12</v>
      </c>
      <c r="E38" s="81" t="s">
        <v>209</v>
      </c>
      <c r="F38" s="82">
        <v>12</v>
      </c>
      <c r="G38" s="83" t="s">
        <v>53</v>
      </c>
      <c r="H38" s="85" t="s">
        <v>266</v>
      </c>
      <c r="I38" s="81"/>
    </row>
    <row r="39" spans="2:9" s="49" customFormat="1" ht="34.5" customHeight="1" x14ac:dyDescent="0.2">
      <c r="B39" s="1"/>
      <c r="C39" s="73">
        <v>18</v>
      </c>
      <c r="D39" s="74" t="s">
        <v>12</v>
      </c>
      <c r="E39" s="75" t="s">
        <v>209</v>
      </c>
      <c r="F39" s="76">
        <v>12</v>
      </c>
      <c r="G39" s="77" t="s">
        <v>280</v>
      </c>
      <c r="H39" s="78" t="s">
        <v>34</v>
      </c>
      <c r="I39" s="96"/>
    </row>
    <row r="40" spans="2:9" s="49" customFormat="1" ht="22.5" x14ac:dyDescent="0.2">
      <c r="B40" s="1"/>
      <c r="C40" s="79">
        <v>19</v>
      </c>
      <c r="D40" s="80" t="s">
        <v>12</v>
      </c>
      <c r="E40" s="81" t="s">
        <v>209</v>
      </c>
      <c r="F40" s="82">
        <v>12</v>
      </c>
      <c r="G40" s="83" t="s">
        <v>279</v>
      </c>
      <c r="H40" s="85" t="s">
        <v>247</v>
      </c>
      <c r="I40" s="81" t="s">
        <v>566</v>
      </c>
    </row>
    <row r="41" spans="2:9" s="49" customFormat="1" ht="35.25" customHeight="1" x14ac:dyDescent="0.2">
      <c r="B41" s="1"/>
      <c r="C41" s="73">
        <v>20</v>
      </c>
      <c r="D41" s="74" t="s">
        <v>12</v>
      </c>
      <c r="E41" s="75" t="s">
        <v>209</v>
      </c>
      <c r="F41" s="76">
        <v>12</v>
      </c>
      <c r="G41" s="77" t="s">
        <v>70</v>
      </c>
      <c r="H41" s="78" t="s">
        <v>37</v>
      </c>
      <c r="I41" s="96"/>
    </row>
    <row r="42" spans="2:9" s="49" customFormat="1" ht="24" customHeight="1" x14ac:dyDescent="0.2">
      <c r="B42" s="1"/>
      <c r="C42" s="79">
        <v>21</v>
      </c>
      <c r="D42" s="80" t="s">
        <v>204</v>
      </c>
      <c r="E42" s="81" t="s">
        <v>209</v>
      </c>
      <c r="F42" s="82">
        <v>12</v>
      </c>
      <c r="G42" s="83" t="s">
        <v>32</v>
      </c>
      <c r="H42" s="85" t="s">
        <v>33</v>
      </c>
      <c r="I42" s="81"/>
    </row>
    <row r="43" spans="2:9" s="49" customFormat="1" ht="57.75" customHeight="1" x14ac:dyDescent="0.2">
      <c r="B43" s="1"/>
      <c r="C43" s="73">
        <v>22</v>
      </c>
      <c r="D43" s="74" t="s">
        <v>12</v>
      </c>
      <c r="E43" s="75" t="s">
        <v>213</v>
      </c>
      <c r="F43" s="76">
        <v>13</v>
      </c>
      <c r="G43" s="77" t="s">
        <v>281</v>
      </c>
      <c r="H43" s="78" t="s">
        <v>263</v>
      </c>
      <c r="I43" s="96"/>
    </row>
    <row r="44" spans="2:9" s="49" customFormat="1" ht="25.5" customHeight="1" x14ac:dyDescent="0.2">
      <c r="B44" s="1"/>
      <c r="C44" s="79">
        <v>23</v>
      </c>
      <c r="D44" s="80" t="s">
        <v>12</v>
      </c>
      <c r="E44" s="81" t="s">
        <v>213</v>
      </c>
      <c r="F44" s="82">
        <v>13</v>
      </c>
      <c r="G44" s="83" t="s">
        <v>16</v>
      </c>
      <c r="H44" s="85" t="s">
        <v>250</v>
      </c>
      <c r="I44" s="81"/>
    </row>
    <row r="45" spans="2:9" s="49" customFormat="1" ht="24.75" customHeight="1" x14ac:dyDescent="0.2">
      <c r="B45" s="1"/>
      <c r="C45" s="73">
        <v>24</v>
      </c>
      <c r="D45" s="74" t="s">
        <v>12</v>
      </c>
      <c r="E45" s="75" t="s">
        <v>213</v>
      </c>
      <c r="F45" s="76">
        <v>13</v>
      </c>
      <c r="G45" s="77" t="s">
        <v>35</v>
      </c>
      <c r="H45" s="78" t="s">
        <v>254</v>
      </c>
      <c r="I45" s="96"/>
    </row>
    <row r="46" spans="2:9" s="49" customFormat="1" ht="38.25" customHeight="1" x14ac:dyDescent="0.2">
      <c r="B46" s="1"/>
      <c r="C46" s="79">
        <v>25</v>
      </c>
      <c r="D46" s="80" t="s">
        <v>12</v>
      </c>
      <c r="E46" s="81" t="s">
        <v>213</v>
      </c>
      <c r="F46" s="82">
        <v>13</v>
      </c>
      <c r="G46" s="83" t="s">
        <v>17</v>
      </c>
      <c r="H46" s="85" t="s">
        <v>239</v>
      </c>
      <c r="I46" s="81"/>
    </row>
    <row r="47" spans="2:9" s="49" customFormat="1" ht="15" customHeight="1" x14ac:dyDescent="0.2">
      <c r="B47" s="1"/>
      <c r="C47" s="73">
        <v>26</v>
      </c>
      <c r="D47" s="74" t="s">
        <v>12</v>
      </c>
      <c r="E47" s="75" t="s">
        <v>213</v>
      </c>
      <c r="F47" s="76">
        <v>13</v>
      </c>
      <c r="G47" s="77" t="s">
        <v>233</v>
      </c>
      <c r="H47" s="78" t="s">
        <v>261</v>
      </c>
      <c r="I47" s="107"/>
    </row>
    <row r="48" spans="2:9" s="49" customFormat="1" ht="12.75" x14ac:dyDescent="0.2">
      <c r="B48" s="1"/>
      <c r="C48" s="79">
        <v>27</v>
      </c>
      <c r="D48" s="80" t="s">
        <v>12</v>
      </c>
      <c r="E48" s="81" t="s">
        <v>213</v>
      </c>
      <c r="F48" s="82">
        <v>13</v>
      </c>
      <c r="G48" s="83" t="s">
        <v>21</v>
      </c>
      <c r="H48" s="87" t="s">
        <v>253</v>
      </c>
      <c r="I48" s="81"/>
    </row>
    <row r="49" spans="2:9" s="49" customFormat="1" ht="12.75" customHeight="1" x14ac:dyDescent="0.2">
      <c r="B49" s="1"/>
      <c r="C49" s="73">
        <v>28</v>
      </c>
      <c r="D49" s="74" t="s">
        <v>12</v>
      </c>
      <c r="E49" s="75" t="s">
        <v>213</v>
      </c>
      <c r="F49" s="76">
        <v>13</v>
      </c>
      <c r="G49" s="77" t="s">
        <v>38</v>
      </c>
      <c r="H49" s="78" t="s">
        <v>255</v>
      </c>
      <c r="I49" s="96"/>
    </row>
    <row r="50" spans="2:9" s="49" customFormat="1" ht="46.5" customHeight="1" x14ac:dyDescent="0.2">
      <c r="B50" s="1"/>
      <c r="C50" s="79">
        <v>29</v>
      </c>
      <c r="D50" s="80" t="s">
        <v>12</v>
      </c>
      <c r="E50" s="81" t="s">
        <v>213</v>
      </c>
      <c r="F50" s="82">
        <v>13</v>
      </c>
      <c r="G50" s="83" t="s">
        <v>282</v>
      </c>
      <c r="H50" s="84" t="s">
        <v>311</v>
      </c>
      <c r="I50" s="81"/>
    </row>
    <row r="51" spans="2:9" s="49" customFormat="1" ht="22.5" x14ac:dyDescent="0.2">
      <c r="B51" s="1"/>
      <c r="C51" s="73">
        <v>30</v>
      </c>
      <c r="D51" s="74" t="s">
        <v>12</v>
      </c>
      <c r="E51" s="75" t="s">
        <v>213</v>
      </c>
      <c r="F51" s="76">
        <v>14</v>
      </c>
      <c r="G51" s="77" t="s">
        <v>283</v>
      </c>
      <c r="H51" s="78" t="s">
        <v>259</v>
      </c>
      <c r="I51" s="107" t="s">
        <v>305</v>
      </c>
    </row>
    <row r="52" spans="2:9" s="49" customFormat="1" ht="22.5" x14ac:dyDescent="0.2">
      <c r="B52" s="1"/>
      <c r="C52" s="79">
        <v>31</v>
      </c>
      <c r="D52" s="80" t="s">
        <v>12</v>
      </c>
      <c r="E52" s="81" t="s">
        <v>213</v>
      </c>
      <c r="F52" s="82">
        <v>14</v>
      </c>
      <c r="G52" s="83" t="s">
        <v>284</v>
      </c>
      <c r="H52" s="85" t="s">
        <v>259</v>
      </c>
      <c r="I52" s="108" t="s">
        <v>305</v>
      </c>
    </row>
    <row r="53" spans="2:9" s="49" customFormat="1" ht="23.25" customHeight="1" x14ac:dyDescent="0.2">
      <c r="B53" s="1"/>
      <c r="C53" s="73">
        <v>32</v>
      </c>
      <c r="D53" s="74" t="s">
        <v>12</v>
      </c>
      <c r="E53" s="75" t="s">
        <v>213</v>
      </c>
      <c r="F53" s="76">
        <v>14</v>
      </c>
      <c r="G53" s="77" t="s">
        <v>234</v>
      </c>
      <c r="H53" s="78" t="s">
        <v>262</v>
      </c>
      <c r="I53" s="107"/>
    </row>
    <row r="54" spans="2:9" s="49" customFormat="1" ht="22.5" x14ac:dyDescent="0.2">
      <c r="B54" s="1"/>
      <c r="C54" s="79">
        <v>33</v>
      </c>
      <c r="D54" s="80" t="s">
        <v>12</v>
      </c>
      <c r="E54" s="81" t="s">
        <v>213</v>
      </c>
      <c r="F54" s="82">
        <v>14</v>
      </c>
      <c r="G54" s="83" t="s">
        <v>235</v>
      </c>
      <c r="H54" s="87" t="s">
        <v>268</v>
      </c>
      <c r="I54" s="108"/>
    </row>
    <row r="55" spans="2:9" s="49" customFormat="1" ht="22.5" x14ac:dyDescent="0.2">
      <c r="B55" s="1"/>
      <c r="C55" s="73">
        <v>34</v>
      </c>
      <c r="D55" s="74" t="s">
        <v>12</v>
      </c>
      <c r="E55" s="75" t="s">
        <v>218</v>
      </c>
      <c r="F55" s="76">
        <v>15</v>
      </c>
      <c r="G55" s="77" t="s">
        <v>72</v>
      </c>
      <c r="H55" s="78" t="s">
        <v>563</v>
      </c>
      <c r="I55" s="96"/>
    </row>
    <row r="56" spans="2:9" s="49" customFormat="1" ht="47.25" customHeight="1" x14ac:dyDescent="0.2">
      <c r="B56" s="1"/>
      <c r="C56" s="79">
        <v>35</v>
      </c>
      <c r="D56" s="80" t="s">
        <v>12</v>
      </c>
      <c r="E56" s="81" t="s">
        <v>218</v>
      </c>
      <c r="F56" s="82">
        <v>15</v>
      </c>
      <c r="G56" s="83" t="s">
        <v>36</v>
      </c>
      <c r="H56" s="84" t="s">
        <v>299</v>
      </c>
      <c r="I56" s="81"/>
    </row>
    <row r="57" spans="2:9" s="49" customFormat="1" ht="45.75" customHeight="1" x14ac:dyDescent="0.2">
      <c r="B57" s="1"/>
      <c r="C57" s="73">
        <v>36</v>
      </c>
      <c r="D57" s="74" t="s">
        <v>12</v>
      </c>
      <c r="E57" s="75" t="s">
        <v>218</v>
      </c>
      <c r="F57" s="76">
        <v>16</v>
      </c>
      <c r="G57" s="77" t="s">
        <v>28</v>
      </c>
      <c r="H57" s="78" t="s">
        <v>226</v>
      </c>
      <c r="I57" s="96"/>
    </row>
    <row r="58" spans="2:9" s="49" customFormat="1" ht="34.5" customHeight="1" x14ac:dyDescent="0.2">
      <c r="B58" s="1"/>
      <c r="C58" s="79">
        <v>37</v>
      </c>
      <c r="D58" s="80" t="s">
        <v>12</v>
      </c>
      <c r="E58" s="81" t="s">
        <v>210</v>
      </c>
      <c r="F58" s="82">
        <v>16</v>
      </c>
      <c r="G58" s="83" t="s">
        <v>245</v>
      </c>
      <c r="H58" s="85" t="s">
        <v>236</v>
      </c>
      <c r="I58" s="108"/>
    </row>
    <row r="59" spans="2:9" s="49" customFormat="1" ht="33.75" x14ac:dyDescent="0.2">
      <c r="B59" s="1"/>
      <c r="C59" s="73">
        <v>38</v>
      </c>
      <c r="D59" s="74" t="s">
        <v>12</v>
      </c>
      <c r="E59" s="75" t="s">
        <v>210</v>
      </c>
      <c r="F59" s="76">
        <v>16</v>
      </c>
      <c r="G59" s="77" t="s">
        <v>272</v>
      </c>
      <c r="H59" s="78" t="s">
        <v>229</v>
      </c>
      <c r="I59" s="107"/>
    </row>
    <row r="60" spans="2:9" s="49" customFormat="1" ht="34.5" customHeight="1" x14ac:dyDescent="0.2">
      <c r="B60" s="1"/>
      <c r="C60" s="79">
        <v>39</v>
      </c>
      <c r="D60" s="80" t="s">
        <v>12</v>
      </c>
      <c r="E60" s="81" t="s">
        <v>218</v>
      </c>
      <c r="F60" s="82">
        <v>16</v>
      </c>
      <c r="G60" s="83" t="s">
        <v>24</v>
      </c>
      <c r="H60" s="85" t="s">
        <v>307</v>
      </c>
      <c r="I60" s="81" t="s">
        <v>565</v>
      </c>
    </row>
    <row r="61" spans="2:9" s="49" customFormat="1" ht="45" x14ac:dyDescent="0.2">
      <c r="B61" s="1"/>
      <c r="C61" s="73">
        <v>40</v>
      </c>
      <c r="D61" s="74" t="s">
        <v>12</v>
      </c>
      <c r="E61" s="75" t="s">
        <v>218</v>
      </c>
      <c r="F61" s="76">
        <v>16</v>
      </c>
      <c r="G61" s="77" t="s">
        <v>67</v>
      </c>
      <c r="H61" s="78" t="s">
        <v>308</v>
      </c>
      <c r="I61" s="96" t="s">
        <v>565</v>
      </c>
    </row>
    <row r="62" spans="2:9" s="49" customFormat="1" ht="35.25" customHeight="1" x14ac:dyDescent="0.2">
      <c r="B62" s="1"/>
      <c r="C62" s="79">
        <v>41</v>
      </c>
      <c r="D62" s="80" t="s">
        <v>12</v>
      </c>
      <c r="E62" s="81" t="s">
        <v>210</v>
      </c>
      <c r="F62" s="82">
        <v>17</v>
      </c>
      <c r="G62" s="83" t="s">
        <v>55</v>
      </c>
      <c r="H62" s="85" t="s">
        <v>567</v>
      </c>
      <c r="I62" s="109" t="s">
        <v>564</v>
      </c>
    </row>
    <row r="63" spans="2:9" s="49" customFormat="1" ht="22.5" x14ac:dyDescent="0.2">
      <c r="B63" s="1"/>
      <c r="C63" s="73">
        <v>42</v>
      </c>
      <c r="D63" s="74" t="s">
        <v>12</v>
      </c>
      <c r="E63" s="75" t="s">
        <v>210</v>
      </c>
      <c r="F63" s="76">
        <v>17</v>
      </c>
      <c r="G63" s="77" t="s">
        <v>39</v>
      </c>
      <c r="H63" s="78" t="s">
        <v>240</v>
      </c>
      <c r="I63" s="96"/>
    </row>
    <row r="64" spans="2:9" s="49" customFormat="1" ht="22.5" x14ac:dyDescent="0.2">
      <c r="B64" s="1"/>
      <c r="C64" s="79">
        <v>43</v>
      </c>
      <c r="D64" s="80" t="s">
        <v>12</v>
      </c>
      <c r="E64" s="81" t="s">
        <v>210</v>
      </c>
      <c r="F64" s="82">
        <v>17</v>
      </c>
      <c r="G64" s="83" t="s">
        <v>271</v>
      </c>
      <c r="H64" s="85" t="s">
        <v>260</v>
      </c>
      <c r="I64" s="81"/>
    </row>
    <row r="65" spans="2:9" s="49" customFormat="1" ht="24" customHeight="1" x14ac:dyDescent="0.2">
      <c r="B65" s="1"/>
      <c r="C65" s="73">
        <v>44</v>
      </c>
      <c r="D65" s="74" t="s">
        <v>12</v>
      </c>
      <c r="E65" s="75" t="s">
        <v>210</v>
      </c>
      <c r="F65" s="76">
        <v>17</v>
      </c>
      <c r="G65" s="77" t="s">
        <v>57</v>
      </c>
      <c r="H65" s="78" t="s">
        <v>270</v>
      </c>
      <c r="I65" s="96"/>
    </row>
    <row r="66" spans="2:9" s="49" customFormat="1" ht="36" customHeight="1" x14ac:dyDescent="0.2">
      <c r="B66" s="1"/>
      <c r="C66" s="79">
        <v>45</v>
      </c>
      <c r="D66" s="80" t="s">
        <v>12</v>
      </c>
      <c r="E66" s="81" t="s">
        <v>210</v>
      </c>
      <c r="F66" s="82">
        <v>17</v>
      </c>
      <c r="G66" s="83" t="s">
        <v>59</v>
      </c>
      <c r="H66" s="85" t="s">
        <v>285</v>
      </c>
      <c r="I66" s="81"/>
    </row>
    <row r="67" spans="2:9" s="49" customFormat="1" ht="22.5" x14ac:dyDescent="0.2">
      <c r="B67" s="1"/>
      <c r="C67" s="73">
        <v>46</v>
      </c>
      <c r="D67" s="74" t="s">
        <v>12</v>
      </c>
      <c r="E67" s="75" t="s">
        <v>210</v>
      </c>
      <c r="F67" s="76">
        <v>17</v>
      </c>
      <c r="G67" s="77" t="s">
        <v>246</v>
      </c>
      <c r="H67" s="78" t="s">
        <v>568</v>
      </c>
      <c r="I67" s="96"/>
    </row>
    <row r="68" spans="2:9" s="49" customFormat="1" ht="35.25" customHeight="1" x14ac:dyDescent="0.2">
      <c r="B68" s="1"/>
      <c r="C68" s="79">
        <v>47</v>
      </c>
      <c r="D68" s="80" t="s">
        <v>12</v>
      </c>
      <c r="E68" s="81" t="s">
        <v>212</v>
      </c>
      <c r="F68" s="82">
        <v>20</v>
      </c>
      <c r="G68" s="83" t="s">
        <v>286</v>
      </c>
      <c r="H68" s="84" t="s">
        <v>230</v>
      </c>
      <c r="I68" s="81"/>
    </row>
    <row r="69" spans="2:9" s="49" customFormat="1" ht="47.25" customHeight="1" x14ac:dyDescent="0.2">
      <c r="B69" s="1"/>
      <c r="C69" s="73">
        <v>48</v>
      </c>
      <c r="D69" s="74" t="s">
        <v>205</v>
      </c>
      <c r="E69" s="75" t="s">
        <v>212</v>
      </c>
      <c r="F69" s="76">
        <v>20</v>
      </c>
      <c r="G69" s="77" t="s">
        <v>45</v>
      </c>
      <c r="H69" s="78" t="s">
        <v>46</v>
      </c>
      <c r="I69" s="96"/>
    </row>
    <row r="70" spans="2:9" s="49" customFormat="1" ht="46.5" customHeight="1" x14ac:dyDescent="0.2">
      <c r="B70" s="1"/>
      <c r="C70" s="79">
        <v>49</v>
      </c>
      <c r="D70" s="80" t="s">
        <v>12</v>
      </c>
      <c r="E70" s="81" t="s">
        <v>211</v>
      </c>
      <c r="F70" s="82">
        <v>21</v>
      </c>
      <c r="G70" s="83" t="s">
        <v>287</v>
      </c>
      <c r="H70" s="85" t="s">
        <v>224</v>
      </c>
      <c r="I70" s="81"/>
    </row>
    <row r="71" spans="2:9" s="49" customFormat="1" ht="22.5" customHeight="1" x14ac:dyDescent="0.2">
      <c r="B71" s="1"/>
      <c r="C71" s="73">
        <v>50</v>
      </c>
      <c r="D71" s="74" t="s">
        <v>12</v>
      </c>
      <c r="E71" s="75" t="s">
        <v>211</v>
      </c>
      <c r="F71" s="76">
        <v>21</v>
      </c>
      <c r="G71" s="77" t="s">
        <v>288</v>
      </c>
      <c r="H71" s="88" t="s">
        <v>569</v>
      </c>
      <c r="I71" s="96"/>
    </row>
    <row r="72" spans="2:9" s="49" customFormat="1" ht="47.25" customHeight="1" x14ac:dyDescent="0.2">
      <c r="B72" s="1"/>
      <c r="C72" s="79">
        <v>51</v>
      </c>
      <c r="D72" s="80" t="s">
        <v>12</v>
      </c>
      <c r="E72" s="81" t="s">
        <v>211</v>
      </c>
      <c r="F72" s="82">
        <v>22</v>
      </c>
      <c r="G72" s="83" t="s">
        <v>290</v>
      </c>
      <c r="H72" s="85" t="s">
        <v>242</v>
      </c>
      <c r="I72" s="81"/>
    </row>
    <row r="73" spans="2:9" s="49" customFormat="1" ht="22.5" x14ac:dyDescent="0.2">
      <c r="B73" s="1"/>
      <c r="C73" s="73">
        <v>52</v>
      </c>
      <c r="D73" s="74" t="s">
        <v>12</v>
      </c>
      <c r="E73" s="75" t="s">
        <v>211</v>
      </c>
      <c r="F73" s="76">
        <v>22</v>
      </c>
      <c r="G73" s="77" t="s">
        <v>63</v>
      </c>
      <c r="H73" s="78" t="s">
        <v>312</v>
      </c>
      <c r="I73" s="96"/>
    </row>
    <row r="74" spans="2:9" s="49" customFormat="1" ht="22.5" x14ac:dyDescent="0.2">
      <c r="B74" s="1"/>
      <c r="C74" s="79">
        <v>53</v>
      </c>
      <c r="D74" s="80" t="s">
        <v>12</v>
      </c>
      <c r="E74" s="81" t="s">
        <v>211</v>
      </c>
      <c r="F74" s="82">
        <v>22</v>
      </c>
      <c r="G74" s="83" t="s">
        <v>237</v>
      </c>
      <c r="H74" s="85" t="s">
        <v>238</v>
      </c>
      <c r="I74" s="108"/>
    </row>
    <row r="75" spans="2:9" s="49" customFormat="1" ht="12.75" customHeight="1" x14ac:dyDescent="0.2">
      <c r="B75" s="1"/>
      <c r="C75" s="73">
        <v>54</v>
      </c>
      <c r="D75" s="74" t="s">
        <v>12</v>
      </c>
      <c r="E75" s="75" t="s">
        <v>211</v>
      </c>
      <c r="F75" s="76">
        <v>23</v>
      </c>
      <c r="G75" s="77" t="s">
        <v>62</v>
      </c>
      <c r="H75" s="78" t="s">
        <v>570</v>
      </c>
      <c r="I75" s="96"/>
    </row>
    <row r="76" spans="2:9" s="49" customFormat="1" ht="24" customHeight="1" x14ac:dyDescent="0.2">
      <c r="B76" s="1"/>
      <c r="C76" s="79">
        <v>55</v>
      </c>
      <c r="D76" s="80" t="s">
        <v>12</v>
      </c>
      <c r="E76" s="81" t="s">
        <v>211</v>
      </c>
      <c r="F76" s="82">
        <v>21</v>
      </c>
      <c r="G76" s="83" t="s">
        <v>289</v>
      </c>
      <c r="H76" s="85" t="s">
        <v>453</v>
      </c>
      <c r="I76" s="81"/>
    </row>
    <row r="77" spans="2:9" s="49" customFormat="1" ht="24" customHeight="1" x14ac:dyDescent="0.2">
      <c r="B77" s="1"/>
      <c r="C77" s="73">
        <v>56</v>
      </c>
      <c r="D77" s="74" t="s">
        <v>12</v>
      </c>
      <c r="E77" s="75" t="s">
        <v>211</v>
      </c>
      <c r="F77" s="76">
        <v>23</v>
      </c>
      <c r="G77" s="77" t="s">
        <v>47</v>
      </c>
      <c r="H77" s="78" t="s">
        <v>453</v>
      </c>
      <c r="I77" s="96"/>
    </row>
    <row r="78" spans="2:9" s="49" customFormat="1" ht="23.25" customHeight="1" x14ac:dyDescent="0.2">
      <c r="B78" s="1"/>
      <c r="C78" s="79">
        <v>57</v>
      </c>
      <c r="D78" s="80" t="s">
        <v>12</v>
      </c>
      <c r="E78" s="81" t="s">
        <v>211</v>
      </c>
      <c r="F78" s="82">
        <v>23</v>
      </c>
      <c r="G78" s="83" t="s">
        <v>65</v>
      </c>
      <c r="H78" s="85" t="s">
        <v>241</v>
      </c>
      <c r="I78" s="81"/>
    </row>
    <row r="79" spans="2:9" s="49" customFormat="1" ht="24" customHeight="1" x14ac:dyDescent="0.2">
      <c r="B79" s="1"/>
      <c r="C79" s="73">
        <v>58</v>
      </c>
      <c r="D79" s="74" t="s">
        <v>12</v>
      </c>
      <c r="E79" s="75" t="s">
        <v>211</v>
      </c>
      <c r="F79" s="76">
        <v>23</v>
      </c>
      <c r="G79" s="77" t="s">
        <v>14</v>
      </c>
      <c r="H79" s="78" t="s">
        <v>453</v>
      </c>
      <c r="I79" s="96"/>
    </row>
    <row r="80" spans="2:9" s="49" customFormat="1" ht="24" customHeight="1" x14ac:dyDescent="0.2">
      <c r="B80" s="1"/>
      <c r="C80" s="79">
        <v>59</v>
      </c>
      <c r="D80" s="80" t="s">
        <v>12</v>
      </c>
      <c r="E80" s="81" t="s">
        <v>208</v>
      </c>
      <c r="F80" s="82">
        <v>23</v>
      </c>
      <c r="G80" s="83" t="s">
        <v>42</v>
      </c>
      <c r="H80" s="85" t="s">
        <v>256</v>
      </c>
      <c r="I80" s="81"/>
    </row>
    <row r="81" spans="2:9" s="49" customFormat="1" ht="35.25" customHeight="1" x14ac:dyDescent="0.2">
      <c r="B81" s="1"/>
      <c r="C81" s="73">
        <v>60</v>
      </c>
      <c r="D81" s="74" t="s">
        <v>12</v>
      </c>
      <c r="E81" s="75" t="s">
        <v>208</v>
      </c>
      <c r="F81" s="76">
        <v>23</v>
      </c>
      <c r="G81" s="77" t="s">
        <v>68</v>
      </c>
      <c r="H81" s="78" t="s">
        <v>291</v>
      </c>
      <c r="I81" s="96"/>
    </row>
    <row r="82" spans="2:9" s="49" customFormat="1" ht="56.25" x14ac:dyDescent="0.2">
      <c r="B82" s="1"/>
      <c r="C82" s="79">
        <v>61</v>
      </c>
      <c r="D82" s="80" t="s">
        <v>12</v>
      </c>
      <c r="E82" s="81" t="s">
        <v>208</v>
      </c>
      <c r="F82" s="82">
        <v>23</v>
      </c>
      <c r="G82" s="83" t="s">
        <v>49</v>
      </c>
      <c r="H82" s="85" t="s">
        <v>292</v>
      </c>
      <c r="I82" s="81"/>
    </row>
    <row r="83" spans="2:9" s="49" customFormat="1" ht="23.25" customHeight="1" x14ac:dyDescent="0.2">
      <c r="B83" s="1"/>
      <c r="C83" s="73">
        <v>62</v>
      </c>
      <c r="D83" s="74" t="s">
        <v>12</v>
      </c>
      <c r="E83" s="75" t="s">
        <v>208</v>
      </c>
      <c r="F83" s="76">
        <v>23</v>
      </c>
      <c r="G83" s="77" t="s">
        <v>66</v>
      </c>
      <c r="H83" s="78" t="s">
        <v>267</v>
      </c>
      <c r="I83" s="96"/>
    </row>
    <row r="84" spans="2:9" s="49" customFormat="1" ht="33.75" x14ac:dyDescent="0.2">
      <c r="B84" s="1"/>
      <c r="C84" s="79">
        <v>63</v>
      </c>
      <c r="D84" s="80" t="s">
        <v>12</v>
      </c>
      <c r="E84" s="81" t="s">
        <v>208</v>
      </c>
      <c r="F84" s="82">
        <v>23</v>
      </c>
      <c r="G84" s="83" t="s">
        <v>293</v>
      </c>
      <c r="H84" s="85" t="s">
        <v>228</v>
      </c>
      <c r="I84" s="81"/>
    </row>
    <row r="85" spans="2:9" s="49" customFormat="1" ht="33.75" x14ac:dyDescent="0.2">
      <c r="B85" s="1"/>
      <c r="C85" s="73">
        <v>64</v>
      </c>
      <c r="D85" s="74" t="s">
        <v>12</v>
      </c>
      <c r="E85" s="75" t="s">
        <v>208</v>
      </c>
      <c r="F85" s="76">
        <v>24</v>
      </c>
      <c r="G85" s="77" t="s">
        <v>48</v>
      </c>
      <c r="H85" s="78" t="s">
        <v>264</v>
      </c>
      <c r="I85" s="96"/>
    </row>
    <row r="86" spans="2:9" s="46" customFormat="1" ht="22.5" x14ac:dyDescent="0.2">
      <c r="C86" s="79">
        <v>65</v>
      </c>
      <c r="D86" s="80" t="s">
        <v>12</v>
      </c>
      <c r="E86" s="81" t="s">
        <v>208</v>
      </c>
      <c r="F86" s="82">
        <v>24</v>
      </c>
      <c r="G86" s="83" t="s">
        <v>26</v>
      </c>
      <c r="H86" s="85" t="s">
        <v>571</v>
      </c>
      <c r="I86" s="81"/>
    </row>
    <row r="87" spans="2:9" s="49" customFormat="1" ht="20.45" customHeight="1" x14ac:dyDescent="0.2">
      <c r="B87" s="1"/>
      <c r="C87" s="73">
        <v>66</v>
      </c>
      <c r="D87" s="74" t="s">
        <v>12</v>
      </c>
      <c r="E87" s="75" t="s">
        <v>207</v>
      </c>
      <c r="F87" s="76">
        <v>25</v>
      </c>
      <c r="G87" s="77" t="s">
        <v>52</v>
      </c>
      <c r="H87" s="78" t="s">
        <v>225</v>
      </c>
      <c r="I87" s="96"/>
    </row>
    <row r="88" spans="2:9" s="49" customFormat="1" ht="22.5" x14ac:dyDescent="0.2">
      <c r="B88" s="1"/>
      <c r="C88" s="79">
        <v>67</v>
      </c>
      <c r="D88" s="80" t="s">
        <v>12</v>
      </c>
      <c r="E88" s="81" t="s">
        <v>208</v>
      </c>
      <c r="F88" s="82">
        <v>25</v>
      </c>
      <c r="G88" s="83" t="s">
        <v>18</v>
      </c>
      <c r="H88" s="85" t="s">
        <v>19</v>
      </c>
      <c r="I88" s="81"/>
    </row>
    <row r="89" spans="2:9" s="49" customFormat="1" ht="12.75" x14ac:dyDescent="0.2">
      <c r="B89" s="1"/>
      <c r="C89" s="73">
        <v>68</v>
      </c>
      <c r="D89" s="74" t="s">
        <v>12</v>
      </c>
      <c r="E89" s="75" t="s">
        <v>207</v>
      </c>
      <c r="F89" s="76">
        <v>25</v>
      </c>
      <c r="G89" s="77" t="s">
        <v>22</v>
      </c>
      <c r="H89" s="78" t="s">
        <v>243</v>
      </c>
      <c r="I89" s="96"/>
    </row>
    <row r="90" spans="2:9" s="49" customFormat="1" ht="33.75" x14ac:dyDescent="0.2">
      <c r="B90" s="1"/>
      <c r="C90" s="79">
        <v>69</v>
      </c>
      <c r="D90" s="80" t="s">
        <v>12</v>
      </c>
      <c r="E90" s="81" t="s">
        <v>207</v>
      </c>
      <c r="F90" s="82">
        <v>25</v>
      </c>
      <c r="G90" s="83" t="s">
        <v>61</v>
      </c>
      <c r="H90" s="84" t="s">
        <v>311</v>
      </c>
      <c r="I90" s="81"/>
    </row>
    <row r="91" spans="2:9" s="49" customFormat="1" ht="22.5" x14ac:dyDescent="0.2">
      <c r="B91" s="1"/>
      <c r="C91" s="73">
        <v>70</v>
      </c>
      <c r="D91" s="74" t="s">
        <v>12</v>
      </c>
      <c r="E91" s="75" t="s">
        <v>207</v>
      </c>
      <c r="F91" s="76">
        <v>25</v>
      </c>
      <c r="G91" s="77" t="s">
        <v>25</v>
      </c>
      <c r="H91" s="78" t="s">
        <v>274</v>
      </c>
      <c r="I91" s="96"/>
    </row>
    <row r="92" spans="2:9" s="49" customFormat="1" ht="33.75" x14ac:dyDescent="0.2">
      <c r="B92" s="1"/>
      <c r="C92" s="79">
        <v>71</v>
      </c>
      <c r="D92" s="80" t="s">
        <v>12</v>
      </c>
      <c r="E92" s="81" t="s">
        <v>206</v>
      </c>
      <c r="F92" s="82">
        <v>26</v>
      </c>
      <c r="G92" s="83" t="s">
        <v>294</v>
      </c>
      <c r="H92" s="85" t="s">
        <v>222</v>
      </c>
      <c r="I92" s="81"/>
    </row>
    <row r="93" spans="2:9" s="49" customFormat="1" ht="12" customHeight="1" x14ac:dyDescent="0.2">
      <c r="B93" s="1"/>
      <c r="C93" s="73">
        <v>72</v>
      </c>
      <c r="D93" s="74" t="s">
        <v>12</v>
      </c>
      <c r="E93" s="75" t="s">
        <v>206</v>
      </c>
      <c r="F93" s="76">
        <v>26</v>
      </c>
      <c r="G93" s="77" t="s">
        <v>295</v>
      </c>
      <c r="H93" s="78" t="s">
        <v>269</v>
      </c>
      <c r="I93" s="96"/>
    </row>
    <row r="94" spans="2:9" s="49" customFormat="1" ht="33.75" x14ac:dyDescent="0.2">
      <c r="B94" s="1"/>
      <c r="C94" s="79">
        <v>73</v>
      </c>
      <c r="D94" s="80" t="s">
        <v>12</v>
      </c>
      <c r="E94" s="81" t="s">
        <v>206</v>
      </c>
      <c r="F94" s="82">
        <v>26</v>
      </c>
      <c r="G94" s="83" t="s">
        <v>56</v>
      </c>
      <c r="H94" s="85" t="s">
        <v>222</v>
      </c>
      <c r="I94" s="81"/>
    </row>
    <row r="95" spans="2:9" s="49" customFormat="1" ht="12.75" x14ac:dyDescent="0.2">
      <c r="B95" s="1"/>
      <c r="C95" s="73">
        <v>74</v>
      </c>
      <c r="D95" s="74" t="s">
        <v>12</v>
      </c>
      <c r="E95" s="75" t="s">
        <v>206</v>
      </c>
      <c r="F95" s="76">
        <v>26</v>
      </c>
      <c r="G95" s="77" t="s">
        <v>219</v>
      </c>
      <c r="H95" s="78" t="s">
        <v>301</v>
      </c>
      <c r="I95" s="96"/>
    </row>
    <row r="96" spans="2:9" s="49" customFormat="1" ht="12" customHeight="1" x14ac:dyDescent="0.2">
      <c r="B96" s="1"/>
      <c r="C96" s="79">
        <v>75</v>
      </c>
      <c r="D96" s="80" t="s">
        <v>12</v>
      </c>
      <c r="E96" s="81" t="s">
        <v>206</v>
      </c>
      <c r="F96" s="82">
        <v>26</v>
      </c>
      <c r="G96" s="83" t="s">
        <v>27</v>
      </c>
      <c r="H96" s="85" t="s">
        <v>248</v>
      </c>
      <c r="I96" s="81"/>
    </row>
    <row r="97" spans="2:9" s="49" customFormat="1" ht="210" customHeight="1" x14ac:dyDescent="0.2">
      <c r="B97" s="1"/>
      <c r="C97" s="73">
        <v>76</v>
      </c>
      <c r="D97" s="74" t="s">
        <v>12</v>
      </c>
      <c r="E97" s="75" t="s">
        <v>206</v>
      </c>
      <c r="F97" s="76">
        <v>27</v>
      </c>
      <c r="G97" s="77" t="s">
        <v>29</v>
      </c>
      <c r="H97" s="78" t="s">
        <v>572</v>
      </c>
      <c r="I97" s="96"/>
    </row>
    <row r="98" spans="2:9" s="46" customFormat="1" ht="36" customHeight="1" x14ac:dyDescent="0.2">
      <c r="C98" s="79">
        <v>77</v>
      </c>
      <c r="D98" s="80" t="s">
        <v>12</v>
      </c>
      <c r="E98" s="81" t="s">
        <v>206</v>
      </c>
      <c r="F98" s="82">
        <v>27</v>
      </c>
      <c r="G98" s="83" t="s">
        <v>30</v>
      </c>
      <c r="H98" s="85" t="s">
        <v>573</v>
      </c>
      <c r="I98" s="81"/>
    </row>
    <row r="99" spans="2:9" s="46" customFormat="1" ht="38.25" customHeight="1" x14ac:dyDescent="0.2">
      <c r="C99" s="73">
        <v>78</v>
      </c>
      <c r="D99" s="74" t="s">
        <v>12</v>
      </c>
      <c r="E99" s="75" t="s">
        <v>206</v>
      </c>
      <c r="F99" s="76">
        <v>27</v>
      </c>
      <c r="G99" s="77" t="s">
        <v>31</v>
      </c>
      <c r="H99" s="78" t="s">
        <v>574</v>
      </c>
      <c r="I99" s="96"/>
    </row>
    <row r="100" spans="2:9" s="49" customFormat="1" ht="58.5" customHeight="1" x14ac:dyDescent="0.2">
      <c r="B100" s="1"/>
      <c r="C100" s="79">
        <v>79</v>
      </c>
      <c r="D100" s="80" t="s">
        <v>12</v>
      </c>
      <c r="E100" s="81" t="s">
        <v>206</v>
      </c>
      <c r="F100" s="82">
        <v>27</v>
      </c>
      <c r="G100" s="83" t="s">
        <v>23</v>
      </c>
      <c r="H100" s="85" t="s">
        <v>575</v>
      </c>
      <c r="I100" s="81"/>
    </row>
    <row r="101" spans="2:9" s="49" customFormat="1" ht="35.25" customHeight="1" x14ac:dyDescent="0.2">
      <c r="B101" s="1"/>
      <c r="C101" s="73">
        <v>80</v>
      </c>
      <c r="D101" s="74" t="s">
        <v>12</v>
      </c>
      <c r="E101" s="75" t="s">
        <v>206</v>
      </c>
      <c r="F101" s="76">
        <v>27</v>
      </c>
      <c r="G101" s="77" t="s">
        <v>313</v>
      </c>
      <c r="H101" s="78" t="s">
        <v>576</v>
      </c>
      <c r="I101" s="96"/>
    </row>
    <row r="102" spans="2:9" s="49" customFormat="1" ht="12" customHeight="1" x14ac:dyDescent="0.2">
      <c r="B102" s="1"/>
      <c r="C102" s="79">
        <v>81</v>
      </c>
      <c r="D102" s="80" t="s">
        <v>12</v>
      </c>
      <c r="E102" s="81" t="s">
        <v>206</v>
      </c>
      <c r="F102" s="82">
        <v>27</v>
      </c>
      <c r="G102" s="83" t="s">
        <v>69</v>
      </c>
      <c r="H102" s="85" t="s">
        <v>296</v>
      </c>
      <c r="I102" s="81"/>
    </row>
    <row r="103" spans="2:9" s="49" customFormat="1" ht="22.5" customHeight="1" x14ac:dyDescent="0.2">
      <c r="B103" s="1"/>
      <c r="C103" s="73">
        <v>82</v>
      </c>
      <c r="D103" s="74" t="s">
        <v>12</v>
      </c>
      <c r="E103" s="75" t="s">
        <v>206</v>
      </c>
      <c r="F103" s="76">
        <v>27</v>
      </c>
      <c r="G103" s="77" t="s">
        <v>60</v>
      </c>
      <c r="H103" s="78" t="s">
        <v>576</v>
      </c>
      <c r="I103" s="96"/>
    </row>
    <row r="104" spans="2:9" s="49" customFormat="1" ht="36.75" customHeight="1" x14ac:dyDescent="0.2">
      <c r="B104" s="1"/>
      <c r="C104" s="79">
        <v>83</v>
      </c>
      <c r="D104" s="80" t="s">
        <v>12</v>
      </c>
      <c r="E104" s="81" t="s">
        <v>206</v>
      </c>
      <c r="F104" s="82">
        <v>28</v>
      </c>
      <c r="G104" s="83" t="s">
        <v>73</v>
      </c>
      <c r="H104" s="85" t="s">
        <v>300</v>
      </c>
      <c r="I104" s="81"/>
    </row>
    <row r="105" spans="2:9" s="49" customFormat="1" ht="33.75" x14ac:dyDescent="0.2">
      <c r="B105" s="1"/>
      <c r="C105" s="73">
        <v>84</v>
      </c>
      <c r="D105" s="74" t="s">
        <v>12</v>
      </c>
      <c r="E105" s="75" t="s">
        <v>206</v>
      </c>
      <c r="F105" s="76">
        <v>29</v>
      </c>
      <c r="G105" s="77" t="s">
        <v>54</v>
      </c>
      <c r="H105" s="88" t="s">
        <v>297</v>
      </c>
      <c r="I105" s="96"/>
    </row>
    <row r="106" spans="2:9" s="49" customFormat="1" ht="24.75" customHeight="1" x14ac:dyDescent="0.2">
      <c r="B106" s="1"/>
      <c r="C106" s="79">
        <v>85</v>
      </c>
      <c r="D106" s="80" t="s">
        <v>12</v>
      </c>
      <c r="E106" s="81" t="s">
        <v>206</v>
      </c>
      <c r="F106" s="82">
        <v>29</v>
      </c>
      <c r="G106" s="83" t="s">
        <v>244</v>
      </c>
      <c r="H106" s="85" t="s">
        <v>227</v>
      </c>
      <c r="I106" s="81"/>
    </row>
    <row r="107" spans="2:9" s="49" customFormat="1" ht="22.5" x14ac:dyDescent="0.2">
      <c r="B107" s="1"/>
      <c r="C107" s="73">
        <v>86</v>
      </c>
      <c r="D107" s="74" t="s">
        <v>12</v>
      </c>
      <c r="E107" s="89" t="s">
        <v>209</v>
      </c>
      <c r="F107" s="76">
        <v>30</v>
      </c>
      <c r="G107" s="77" t="s">
        <v>298</v>
      </c>
      <c r="H107" s="78" t="s">
        <v>249</v>
      </c>
      <c r="I107" s="96"/>
    </row>
    <row r="108" spans="2:9" s="49" customFormat="1" ht="23.25" customHeight="1" x14ac:dyDescent="0.2">
      <c r="B108" s="1"/>
      <c r="C108" s="111">
        <v>87</v>
      </c>
      <c r="D108" s="112" t="s">
        <v>12</v>
      </c>
      <c r="E108" s="113">
        <v>3.6</v>
      </c>
      <c r="F108" s="114">
        <v>30</v>
      </c>
      <c r="G108" s="115" t="s">
        <v>50</v>
      </c>
      <c r="H108" s="116" t="s">
        <v>273</v>
      </c>
      <c r="I108" s="113"/>
    </row>
    <row r="109" spans="2:9" s="49" customFormat="1" ht="12.75" x14ac:dyDescent="0.2">
      <c r="B109" s="1"/>
      <c r="C109" s="117">
        <v>88</v>
      </c>
      <c r="D109" s="118" t="s">
        <v>316</v>
      </c>
      <c r="E109" s="119"/>
      <c r="F109" s="120">
        <v>1</v>
      </c>
      <c r="G109" s="121" t="s">
        <v>317</v>
      </c>
      <c r="H109" s="122" t="s">
        <v>318</v>
      </c>
      <c r="I109" s="123"/>
    </row>
    <row r="110" spans="2:9" s="49" customFormat="1" ht="22.5" x14ac:dyDescent="0.2">
      <c r="B110" s="1"/>
      <c r="C110" s="79">
        <v>89</v>
      </c>
      <c r="D110" s="80" t="s">
        <v>316</v>
      </c>
      <c r="E110" s="81" t="s">
        <v>319</v>
      </c>
      <c r="F110" s="92">
        <v>1</v>
      </c>
      <c r="G110" s="93" t="s">
        <v>320</v>
      </c>
      <c r="H110" s="85" t="s">
        <v>321</v>
      </c>
      <c r="I110" s="81"/>
    </row>
    <row r="111" spans="2:9" s="49" customFormat="1" ht="22.5" x14ac:dyDescent="0.2">
      <c r="B111" s="1"/>
      <c r="C111" s="73">
        <v>90</v>
      </c>
      <c r="D111" s="74" t="s">
        <v>316</v>
      </c>
      <c r="E111" s="75">
        <v>1.1000000000000001</v>
      </c>
      <c r="F111" s="90">
        <v>1</v>
      </c>
      <c r="G111" s="91" t="s">
        <v>322</v>
      </c>
      <c r="H111" s="78" t="s">
        <v>321</v>
      </c>
      <c r="I111" s="96"/>
    </row>
    <row r="112" spans="2:9" s="49" customFormat="1" ht="22.5" x14ac:dyDescent="0.2">
      <c r="B112" s="1"/>
      <c r="C112" s="79">
        <v>91</v>
      </c>
      <c r="D112" s="94" t="s">
        <v>580</v>
      </c>
      <c r="E112" s="81">
        <v>1</v>
      </c>
      <c r="F112" s="92">
        <v>1</v>
      </c>
      <c r="G112" s="93" t="s">
        <v>323</v>
      </c>
      <c r="H112" s="85" t="s">
        <v>321</v>
      </c>
      <c r="I112" s="108"/>
    </row>
    <row r="113" spans="2:9" s="49" customFormat="1" ht="22.5" x14ac:dyDescent="0.2">
      <c r="B113" s="1"/>
      <c r="C113" s="73">
        <v>92</v>
      </c>
      <c r="D113" s="74" t="s">
        <v>316</v>
      </c>
      <c r="E113" s="75">
        <v>1.2</v>
      </c>
      <c r="F113" s="90">
        <v>1</v>
      </c>
      <c r="G113" s="91" t="s">
        <v>324</v>
      </c>
      <c r="H113" s="78" t="s">
        <v>325</v>
      </c>
      <c r="I113" s="96" t="s">
        <v>326</v>
      </c>
    </row>
    <row r="114" spans="2:9" s="49" customFormat="1" ht="33.75" x14ac:dyDescent="0.2">
      <c r="B114" s="1"/>
      <c r="C114" s="79">
        <v>93</v>
      </c>
      <c r="D114" s="80" t="s">
        <v>316</v>
      </c>
      <c r="E114" s="81" t="s">
        <v>327</v>
      </c>
      <c r="F114" s="92">
        <v>1</v>
      </c>
      <c r="G114" s="93" t="s">
        <v>328</v>
      </c>
      <c r="H114" s="85" t="s">
        <v>329</v>
      </c>
      <c r="I114" s="81" t="s">
        <v>326</v>
      </c>
    </row>
    <row r="115" spans="2:9" s="49" customFormat="1" ht="22.5" x14ac:dyDescent="0.2">
      <c r="B115" s="1"/>
      <c r="C115" s="73">
        <v>94</v>
      </c>
      <c r="D115" s="74" t="s">
        <v>316</v>
      </c>
      <c r="E115" s="75" t="s">
        <v>319</v>
      </c>
      <c r="F115" s="90">
        <v>1</v>
      </c>
      <c r="G115" s="91" t="s">
        <v>330</v>
      </c>
      <c r="H115" s="78" t="s">
        <v>331</v>
      </c>
      <c r="I115" s="96"/>
    </row>
    <row r="116" spans="2:9" s="49" customFormat="1" ht="22.5" x14ac:dyDescent="0.2">
      <c r="B116" s="1"/>
      <c r="C116" s="79">
        <v>95</v>
      </c>
      <c r="D116" s="80" t="s">
        <v>316</v>
      </c>
      <c r="E116" s="81" t="s">
        <v>319</v>
      </c>
      <c r="F116" s="92">
        <v>1</v>
      </c>
      <c r="G116" s="93" t="s">
        <v>332</v>
      </c>
      <c r="H116" s="85" t="s">
        <v>333</v>
      </c>
      <c r="I116" s="81"/>
    </row>
    <row r="117" spans="2:9" s="49" customFormat="1" ht="33.75" x14ac:dyDescent="0.2">
      <c r="B117" s="1"/>
      <c r="C117" s="73">
        <v>96</v>
      </c>
      <c r="D117" s="74" t="s">
        <v>316</v>
      </c>
      <c r="E117" s="75"/>
      <c r="F117" s="90">
        <v>2</v>
      </c>
      <c r="G117" s="91" t="s">
        <v>334</v>
      </c>
      <c r="H117" s="78" t="s">
        <v>335</v>
      </c>
      <c r="I117" s="96"/>
    </row>
    <row r="118" spans="2:9" s="49" customFormat="1" ht="22.5" x14ac:dyDescent="0.2">
      <c r="B118" s="1"/>
      <c r="C118" s="79">
        <v>97</v>
      </c>
      <c r="D118" s="80" t="s">
        <v>316</v>
      </c>
      <c r="E118" s="81">
        <v>1.5</v>
      </c>
      <c r="F118" s="92">
        <v>2</v>
      </c>
      <c r="G118" s="93" t="s">
        <v>336</v>
      </c>
      <c r="H118" s="85" t="s">
        <v>335</v>
      </c>
      <c r="I118" s="81"/>
    </row>
    <row r="119" spans="2:9" s="49" customFormat="1" ht="22.5" x14ac:dyDescent="0.2">
      <c r="B119" s="1"/>
      <c r="C119" s="73">
        <v>98</v>
      </c>
      <c r="D119" s="74" t="s">
        <v>316</v>
      </c>
      <c r="E119" s="75"/>
      <c r="F119" s="90">
        <v>2</v>
      </c>
      <c r="G119" s="91" t="s">
        <v>337</v>
      </c>
      <c r="H119" s="78" t="s">
        <v>577</v>
      </c>
      <c r="I119" s="96"/>
    </row>
    <row r="120" spans="2:9" s="49" customFormat="1" ht="22.5" x14ac:dyDescent="0.2">
      <c r="B120" s="1"/>
      <c r="C120" s="79">
        <v>99</v>
      </c>
      <c r="D120" s="80" t="s">
        <v>316</v>
      </c>
      <c r="E120" s="81">
        <v>1.5</v>
      </c>
      <c r="F120" s="92">
        <v>2</v>
      </c>
      <c r="G120" s="93" t="s">
        <v>338</v>
      </c>
      <c r="H120" s="85" t="s">
        <v>335</v>
      </c>
      <c r="I120" s="81"/>
    </row>
    <row r="121" spans="2:9" s="49" customFormat="1" ht="45" x14ac:dyDescent="0.2">
      <c r="B121" s="1"/>
      <c r="C121" s="73">
        <v>100</v>
      </c>
      <c r="D121" s="74" t="s">
        <v>316</v>
      </c>
      <c r="E121" s="75"/>
      <c r="F121" s="90">
        <v>2</v>
      </c>
      <c r="G121" s="91" t="s">
        <v>339</v>
      </c>
      <c r="H121" s="78" t="s">
        <v>340</v>
      </c>
      <c r="I121" s="96"/>
    </row>
    <row r="122" spans="2:9" s="49" customFormat="1" ht="22.5" x14ac:dyDescent="0.2">
      <c r="B122" s="1"/>
      <c r="C122" s="79">
        <v>101</v>
      </c>
      <c r="D122" s="80" t="s">
        <v>316</v>
      </c>
      <c r="E122" s="81">
        <v>1.5</v>
      </c>
      <c r="F122" s="92">
        <v>2</v>
      </c>
      <c r="G122" s="93" t="s">
        <v>341</v>
      </c>
      <c r="H122" s="85" t="s">
        <v>342</v>
      </c>
      <c r="I122" s="81"/>
    </row>
    <row r="123" spans="2:9" s="49" customFormat="1" ht="22.5" x14ac:dyDescent="0.2">
      <c r="B123" s="1"/>
      <c r="C123" s="73">
        <v>102</v>
      </c>
      <c r="D123" s="74" t="s">
        <v>316</v>
      </c>
      <c r="E123" s="75"/>
      <c r="F123" s="90">
        <v>3</v>
      </c>
      <c r="G123" s="91" t="s">
        <v>343</v>
      </c>
      <c r="H123" s="78" t="s">
        <v>344</v>
      </c>
      <c r="I123" s="96"/>
    </row>
    <row r="124" spans="2:9" s="49" customFormat="1" ht="12.75" x14ac:dyDescent="0.2">
      <c r="B124" s="1"/>
      <c r="C124" s="79">
        <v>103</v>
      </c>
      <c r="D124" s="80" t="s">
        <v>316</v>
      </c>
      <c r="E124" s="81"/>
      <c r="F124" s="92">
        <v>3</v>
      </c>
      <c r="G124" s="93" t="s">
        <v>345</v>
      </c>
      <c r="H124" s="85" t="s">
        <v>346</v>
      </c>
      <c r="I124" s="81"/>
    </row>
    <row r="125" spans="2:9" s="49" customFormat="1" ht="33.75" x14ac:dyDescent="0.2">
      <c r="B125" s="1"/>
      <c r="C125" s="73">
        <v>104</v>
      </c>
      <c r="D125" s="74" t="s">
        <v>316</v>
      </c>
      <c r="E125" s="75"/>
      <c r="F125" s="90">
        <v>4</v>
      </c>
      <c r="G125" s="91" t="s">
        <v>347</v>
      </c>
      <c r="H125" s="86" t="s">
        <v>348</v>
      </c>
      <c r="I125" s="96"/>
    </row>
    <row r="126" spans="2:9" s="46" customFormat="1" ht="33.75" x14ac:dyDescent="0.2">
      <c r="C126" s="79">
        <v>105</v>
      </c>
      <c r="D126" s="80" t="s">
        <v>316</v>
      </c>
      <c r="E126" s="81"/>
      <c r="F126" s="92">
        <v>4</v>
      </c>
      <c r="G126" s="93" t="s">
        <v>349</v>
      </c>
      <c r="H126" s="85" t="s">
        <v>350</v>
      </c>
      <c r="I126" s="81"/>
    </row>
    <row r="127" spans="2:9" s="49" customFormat="1" ht="33.75" x14ac:dyDescent="0.2">
      <c r="B127" s="1"/>
      <c r="C127" s="73">
        <v>106</v>
      </c>
      <c r="D127" s="74" t="s">
        <v>316</v>
      </c>
      <c r="E127" s="75"/>
      <c r="F127" s="90">
        <v>4</v>
      </c>
      <c r="G127" s="91" t="s">
        <v>351</v>
      </c>
      <c r="H127" s="86" t="s">
        <v>352</v>
      </c>
      <c r="I127" s="96" t="s">
        <v>326</v>
      </c>
    </row>
    <row r="128" spans="2:9" s="46" customFormat="1" ht="22.5" x14ac:dyDescent="0.2">
      <c r="C128" s="79">
        <v>107</v>
      </c>
      <c r="D128" s="80" t="s">
        <v>316</v>
      </c>
      <c r="E128" s="81"/>
      <c r="F128" s="92">
        <v>4</v>
      </c>
      <c r="G128" s="93" t="s">
        <v>353</v>
      </c>
      <c r="H128" s="87" t="s">
        <v>352</v>
      </c>
      <c r="I128" s="81" t="s">
        <v>326</v>
      </c>
    </row>
    <row r="129" spans="2:9" s="49" customFormat="1" ht="22.5" x14ac:dyDescent="0.2">
      <c r="B129" s="1"/>
      <c r="C129" s="73">
        <v>108</v>
      </c>
      <c r="D129" s="74" t="s">
        <v>316</v>
      </c>
      <c r="E129" s="75"/>
      <c r="F129" s="90">
        <v>4</v>
      </c>
      <c r="G129" s="91" t="s">
        <v>354</v>
      </c>
      <c r="H129" s="86" t="s">
        <v>352</v>
      </c>
      <c r="I129" s="96" t="s">
        <v>326</v>
      </c>
    </row>
    <row r="130" spans="2:9" s="49" customFormat="1" ht="12.75" x14ac:dyDescent="0.2">
      <c r="B130" s="1"/>
      <c r="C130" s="79">
        <v>109</v>
      </c>
      <c r="D130" s="80" t="s">
        <v>316</v>
      </c>
      <c r="E130" s="81"/>
      <c r="F130" s="92">
        <v>4</v>
      </c>
      <c r="G130" s="93" t="s">
        <v>355</v>
      </c>
      <c r="H130" s="87" t="s">
        <v>352</v>
      </c>
      <c r="I130" s="81" t="s">
        <v>326</v>
      </c>
    </row>
    <row r="131" spans="2:9" s="49" customFormat="1" ht="12.75" x14ac:dyDescent="0.2">
      <c r="B131" s="1"/>
      <c r="C131" s="73">
        <v>110</v>
      </c>
      <c r="D131" s="74" t="s">
        <v>316</v>
      </c>
      <c r="E131" s="75"/>
      <c r="F131" s="90">
        <v>4</v>
      </c>
      <c r="G131" s="91" t="s">
        <v>356</v>
      </c>
      <c r="H131" s="78" t="s">
        <v>357</v>
      </c>
      <c r="I131" s="96"/>
    </row>
    <row r="132" spans="2:9" s="49" customFormat="1" ht="22.5" x14ac:dyDescent="0.2">
      <c r="B132" s="1"/>
      <c r="C132" s="79">
        <v>111</v>
      </c>
      <c r="D132" s="80" t="s">
        <v>316</v>
      </c>
      <c r="E132" s="81"/>
      <c r="F132" s="92">
        <v>5</v>
      </c>
      <c r="G132" s="93" t="s">
        <v>358</v>
      </c>
      <c r="H132" s="85" t="s">
        <v>359</v>
      </c>
      <c r="I132" s="81"/>
    </row>
    <row r="133" spans="2:9" s="24" customFormat="1" ht="22.5" x14ac:dyDescent="0.2">
      <c r="B133" s="23"/>
      <c r="C133" s="73">
        <v>112</v>
      </c>
      <c r="D133" s="74" t="s">
        <v>316</v>
      </c>
      <c r="E133" s="75"/>
      <c r="F133" s="90">
        <v>5</v>
      </c>
      <c r="G133" s="91" t="s">
        <v>360</v>
      </c>
      <c r="H133" s="78" t="s">
        <v>361</v>
      </c>
      <c r="I133" s="96"/>
    </row>
    <row r="134" spans="2:9" s="24" customFormat="1" ht="141.94999999999999" customHeight="1" x14ac:dyDescent="0.2">
      <c r="B134" s="23"/>
      <c r="C134" s="79">
        <v>113</v>
      </c>
      <c r="D134" s="80" t="s">
        <v>316</v>
      </c>
      <c r="E134" s="81"/>
      <c r="F134" s="92">
        <v>5</v>
      </c>
      <c r="G134" s="93" t="s">
        <v>362</v>
      </c>
      <c r="H134" s="85" t="s">
        <v>363</v>
      </c>
      <c r="I134" s="81"/>
    </row>
    <row r="135" spans="2:9" s="24" customFormat="1" ht="12.75" x14ac:dyDescent="0.2">
      <c r="B135" s="23"/>
      <c r="C135" s="73">
        <v>114</v>
      </c>
      <c r="D135" s="74" t="s">
        <v>316</v>
      </c>
      <c r="E135" s="75"/>
      <c r="F135" s="90">
        <v>2</v>
      </c>
      <c r="G135" s="91" t="s">
        <v>364</v>
      </c>
      <c r="H135" s="78" t="s">
        <v>560</v>
      </c>
      <c r="I135" s="96"/>
    </row>
    <row r="136" spans="2:9" s="24" customFormat="1" ht="12.75" x14ac:dyDescent="0.2">
      <c r="B136" s="23"/>
      <c r="C136" s="79">
        <v>115</v>
      </c>
      <c r="D136" s="80" t="s">
        <v>316</v>
      </c>
      <c r="E136" s="81" t="s">
        <v>365</v>
      </c>
      <c r="F136" s="92">
        <v>5</v>
      </c>
      <c r="G136" s="93" t="s">
        <v>366</v>
      </c>
      <c r="H136" s="84" t="s">
        <v>559</v>
      </c>
      <c r="I136" s="81"/>
    </row>
    <row r="137" spans="2:9" s="24" customFormat="1" ht="56.25" x14ac:dyDescent="0.2">
      <c r="B137" s="23"/>
      <c r="C137" s="73">
        <v>116</v>
      </c>
      <c r="D137" s="74" t="s">
        <v>367</v>
      </c>
      <c r="E137" s="75" t="s">
        <v>368</v>
      </c>
      <c r="F137" s="90">
        <v>15</v>
      </c>
      <c r="G137" s="91" t="s">
        <v>369</v>
      </c>
      <c r="H137" s="78" t="s">
        <v>370</v>
      </c>
      <c r="I137" s="96"/>
    </row>
    <row r="138" spans="2:9" s="24" customFormat="1" ht="48" customHeight="1" x14ac:dyDescent="0.2">
      <c r="B138" s="23"/>
      <c r="C138" s="79">
        <v>117</v>
      </c>
      <c r="D138" s="80" t="s">
        <v>367</v>
      </c>
      <c r="E138" s="81" t="s">
        <v>371</v>
      </c>
      <c r="F138" s="92">
        <v>15</v>
      </c>
      <c r="G138" s="93" t="s">
        <v>372</v>
      </c>
      <c r="H138" s="84" t="s">
        <v>373</v>
      </c>
      <c r="I138" s="81"/>
    </row>
    <row r="139" spans="2:9" s="24" customFormat="1" ht="45" x14ac:dyDescent="0.2">
      <c r="B139" s="23"/>
      <c r="C139" s="73">
        <v>118</v>
      </c>
      <c r="D139" s="74" t="s">
        <v>367</v>
      </c>
      <c r="E139" s="75" t="s">
        <v>374</v>
      </c>
      <c r="F139" s="90">
        <v>17</v>
      </c>
      <c r="G139" s="91" t="s">
        <v>375</v>
      </c>
      <c r="H139" s="88" t="s">
        <v>376</v>
      </c>
      <c r="I139" s="96" t="s">
        <v>377</v>
      </c>
    </row>
    <row r="140" spans="2:9" s="24" customFormat="1" ht="22.5" x14ac:dyDescent="0.2">
      <c r="B140" s="23"/>
      <c r="C140" s="79">
        <v>119</v>
      </c>
      <c r="D140" s="80" t="s">
        <v>367</v>
      </c>
      <c r="E140" s="81" t="s">
        <v>374</v>
      </c>
      <c r="F140" s="92">
        <v>17</v>
      </c>
      <c r="G140" s="93" t="s">
        <v>378</v>
      </c>
      <c r="H140" s="85" t="s">
        <v>379</v>
      </c>
      <c r="I140" s="81"/>
    </row>
    <row r="141" spans="2:9" s="24" customFormat="1" ht="45" x14ac:dyDescent="0.2">
      <c r="B141" s="23"/>
      <c r="C141" s="73">
        <v>120</v>
      </c>
      <c r="D141" s="74" t="s">
        <v>367</v>
      </c>
      <c r="E141" s="75" t="s">
        <v>374</v>
      </c>
      <c r="F141" s="90">
        <v>17</v>
      </c>
      <c r="G141" s="91" t="s">
        <v>380</v>
      </c>
      <c r="H141" s="78" t="s">
        <v>381</v>
      </c>
      <c r="I141" s="96"/>
    </row>
    <row r="142" spans="2:9" s="24" customFormat="1" ht="35.25" customHeight="1" x14ac:dyDescent="0.2">
      <c r="B142" s="23"/>
      <c r="C142" s="79">
        <v>121</v>
      </c>
      <c r="D142" s="80" t="s">
        <v>367</v>
      </c>
      <c r="E142" s="81" t="s">
        <v>374</v>
      </c>
      <c r="F142" s="92">
        <v>17</v>
      </c>
      <c r="G142" s="93" t="s">
        <v>382</v>
      </c>
      <c r="H142" s="84" t="s">
        <v>329</v>
      </c>
      <c r="I142" s="81" t="s">
        <v>377</v>
      </c>
    </row>
    <row r="143" spans="2:9" s="49" customFormat="1" ht="22.5" x14ac:dyDescent="0.2">
      <c r="B143" s="1"/>
      <c r="C143" s="73">
        <v>122</v>
      </c>
      <c r="D143" s="74" t="s">
        <v>367</v>
      </c>
      <c r="E143" s="75"/>
      <c r="F143" s="90">
        <v>19</v>
      </c>
      <c r="G143" s="91" t="s">
        <v>383</v>
      </c>
      <c r="H143" s="78" t="s">
        <v>335</v>
      </c>
      <c r="I143" s="96"/>
    </row>
    <row r="144" spans="2:9" s="49" customFormat="1" ht="22.5" x14ac:dyDescent="0.2">
      <c r="B144" s="1"/>
      <c r="C144" s="79">
        <v>123</v>
      </c>
      <c r="D144" s="80" t="s">
        <v>367</v>
      </c>
      <c r="E144" s="81" t="s">
        <v>374</v>
      </c>
      <c r="F144" s="92">
        <v>20</v>
      </c>
      <c r="G144" s="93" t="s">
        <v>384</v>
      </c>
      <c r="H144" s="85" t="s">
        <v>385</v>
      </c>
      <c r="I144" s="81"/>
    </row>
    <row r="145" spans="2:9" s="49" customFormat="1" ht="22.5" x14ac:dyDescent="0.2">
      <c r="B145" s="1"/>
      <c r="C145" s="73">
        <v>124</v>
      </c>
      <c r="D145" s="74" t="s">
        <v>367</v>
      </c>
      <c r="E145" s="75">
        <v>5.0999999999999996</v>
      </c>
      <c r="F145" s="90">
        <v>21</v>
      </c>
      <c r="G145" s="91" t="s">
        <v>386</v>
      </c>
      <c r="H145" s="78" t="s">
        <v>387</v>
      </c>
      <c r="I145" s="96"/>
    </row>
    <row r="146" spans="2:9" s="49" customFormat="1" ht="33.75" x14ac:dyDescent="0.2">
      <c r="B146" s="1"/>
      <c r="C146" s="79">
        <v>125</v>
      </c>
      <c r="D146" s="80" t="s">
        <v>367</v>
      </c>
      <c r="E146" s="81">
        <v>5.7</v>
      </c>
      <c r="F146" s="92">
        <v>26</v>
      </c>
      <c r="G146" s="93" t="s">
        <v>388</v>
      </c>
      <c r="H146" s="85" t="s">
        <v>389</v>
      </c>
      <c r="I146" s="81"/>
    </row>
    <row r="147" spans="2:9" s="49" customFormat="1" ht="12.75" x14ac:dyDescent="0.2">
      <c r="B147" s="1"/>
      <c r="C147" s="73">
        <v>126</v>
      </c>
      <c r="D147" s="74" t="s">
        <v>390</v>
      </c>
      <c r="E147" s="75"/>
      <c r="F147" s="90">
        <v>1</v>
      </c>
      <c r="G147" s="91" t="s">
        <v>391</v>
      </c>
      <c r="H147" s="78" t="s">
        <v>392</v>
      </c>
      <c r="I147" s="96"/>
    </row>
    <row r="148" spans="2:9" s="49" customFormat="1" ht="23.25" customHeight="1" x14ac:dyDescent="0.2">
      <c r="B148" s="1"/>
      <c r="C148" s="79">
        <v>127</v>
      </c>
      <c r="D148" s="80" t="s">
        <v>390</v>
      </c>
      <c r="E148" s="81"/>
      <c r="F148" s="92">
        <v>1</v>
      </c>
      <c r="G148" s="93" t="s">
        <v>393</v>
      </c>
      <c r="H148" s="85" t="s">
        <v>34</v>
      </c>
      <c r="I148" s="81"/>
    </row>
    <row r="149" spans="2:9" s="49" customFormat="1" ht="33.75" x14ac:dyDescent="0.2">
      <c r="B149" s="1"/>
      <c r="C149" s="73">
        <v>128</v>
      </c>
      <c r="D149" s="74" t="s">
        <v>390</v>
      </c>
      <c r="E149" s="75"/>
      <c r="F149" s="90">
        <v>1</v>
      </c>
      <c r="G149" s="91" t="s">
        <v>394</v>
      </c>
      <c r="H149" s="78" t="s">
        <v>37</v>
      </c>
      <c r="I149" s="96"/>
    </row>
    <row r="150" spans="2:9" s="49" customFormat="1" ht="22.5" x14ac:dyDescent="0.2">
      <c r="B150" s="1"/>
      <c r="C150" s="79">
        <v>129</v>
      </c>
      <c r="D150" s="80" t="s">
        <v>390</v>
      </c>
      <c r="E150" s="81"/>
      <c r="F150" s="92">
        <v>1</v>
      </c>
      <c r="G150" s="93" t="s">
        <v>395</v>
      </c>
      <c r="H150" s="85" t="s">
        <v>34</v>
      </c>
      <c r="I150" s="81"/>
    </row>
    <row r="151" spans="2:9" s="49" customFormat="1" ht="22.5" x14ac:dyDescent="0.2">
      <c r="B151" s="1"/>
      <c r="C151" s="73">
        <v>130</v>
      </c>
      <c r="D151" s="74" t="s">
        <v>396</v>
      </c>
      <c r="E151" s="75"/>
      <c r="F151" s="90">
        <v>0</v>
      </c>
      <c r="G151" s="91" t="s">
        <v>397</v>
      </c>
      <c r="H151" s="78" t="s">
        <v>223</v>
      </c>
      <c r="I151" s="96"/>
    </row>
    <row r="152" spans="2:9" s="49" customFormat="1" ht="22.5" x14ac:dyDescent="0.2">
      <c r="B152" s="1"/>
      <c r="C152" s="79">
        <v>131</v>
      </c>
      <c r="D152" s="80" t="s">
        <v>398</v>
      </c>
      <c r="E152" s="81" t="s">
        <v>365</v>
      </c>
      <c r="F152" s="92">
        <v>1</v>
      </c>
      <c r="G152" s="93" t="s">
        <v>399</v>
      </c>
      <c r="H152" s="85" t="s">
        <v>400</v>
      </c>
      <c r="I152" s="81"/>
    </row>
    <row r="153" spans="2:9" s="49" customFormat="1" ht="12.75" x14ac:dyDescent="0.2">
      <c r="B153" s="1"/>
      <c r="C153" s="73">
        <v>132</v>
      </c>
      <c r="D153" s="74" t="s">
        <v>401</v>
      </c>
      <c r="E153" s="75" t="s">
        <v>319</v>
      </c>
      <c r="F153" s="90">
        <v>0</v>
      </c>
      <c r="G153" s="91" t="s">
        <v>402</v>
      </c>
      <c r="H153" s="86" t="s">
        <v>403</v>
      </c>
      <c r="I153" s="96"/>
    </row>
    <row r="154" spans="2:9" s="49" customFormat="1" ht="22.5" x14ac:dyDescent="0.2">
      <c r="B154" s="1"/>
      <c r="C154" s="79">
        <v>133</v>
      </c>
      <c r="D154" s="80" t="s">
        <v>401</v>
      </c>
      <c r="E154" s="81"/>
      <c r="F154" s="92">
        <v>1</v>
      </c>
      <c r="G154" s="93" t="s">
        <v>404</v>
      </c>
      <c r="H154" s="87" t="s">
        <v>405</v>
      </c>
      <c r="I154" s="81"/>
    </row>
    <row r="155" spans="2:9" s="49" customFormat="1" ht="22.5" x14ac:dyDescent="0.2">
      <c r="B155" s="1"/>
      <c r="C155" s="73">
        <v>134</v>
      </c>
      <c r="D155" s="74" t="s">
        <v>401</v>
      </c>
      <c r="E155" s="75"/>
      <c r="F155" s="90">
        <v>1</v>
      </c>
      <c r="G155" s="91" t="s">
        <v>406</v>
      </c>
      <c r="H155" s="78" t="s">
        <v>34</v>
      </c>
      <c r="I155" s="96"/>
    </row>
    <row r="156" spans="2:9" s="49" customFormat="1" ht="22.5" x14ac:dyDescent="0.2">
      <c r="B156" s="1"/>
      <c r="C156" s="79">
        <v>135</v>
      </c>
      <c r="D156" s="80" t="s">
        <v>407</v>
      </c>
      <c r="E156" s="81"/>
      <c r="F156" s="92">
        <v>1</v>
      </c>
      <c r="G156" s="93" t="s">
        <v>408</v>
      </c>
      <c r="H156" s="85" t="s">
        <v>409</v>
      </c>
      <c r="I156" s="81"/>
    </row>
    <row r="157" spans="2:9" s="49" customFormat="1" ht="12.75" x14ac:dyDescent="0.2">
      <c r="B157" s="1"/>
      <c r="C157" s="73">
        <v>136</v>
      </c>
      <c r="D157" s="74" t="s">
        <v>407</v>
      </c>
      <c r="E157" s="75"/>
      <c r="F157" s="90">
        <v>1</v>
      </c>
      <c r="G157" s="91" t="s">
        <v>410</v>
      </c>
      <c r="H157" s="78" t="s">
        <v>403</v>
      </c>
      <c r="I157" s="96"/>
    </row>
    <row r="158" spans="2:9" s="49" customFormat="1" ht="12.75" x14ac:dyDescent="0.2">
      <c r="B158" s="1"/>
      <c r="C158" s="79">
        <v>137</v>
      </c>
      <c r="D158" s="80" t="s">
        <v>411</v>
      </c>
      <c r="E158" s="81" t="s">
        <v>319</v>
      </c>
      <c r="F158" s="92">
        <v>1</v>
      </c>
      <c r="G158" s="93" t="s">
        <v>412</v>
      </c>
      <c r="H158" s="85" t="s">
        <v>413</v>
      </c>
      <c r="I158" s="81"/>
    </row>
    <row r="159" spans="2:9" s="49" customFormat="1" ht="33.75" x14ac:dyDescent="0.2">
      <c r="B159" s="1"/>
      <c r="C159" s="73">
        <v>138</v>
      </c>
      <c r="D159" s="74" t="s">
        <v>414</v>
      </c>
      <c r="E159" s="75" t="s">
        <v>415</v>
      </c>
      <c r="F159" s="90">
        <v>3</v>
      </c>
      <c r="G159" s="91" t="s">
        <v>416</v>
      </c>
      <c r="H159" s="78" t="s">
        <v>417</v>
      </c>
      <c r="I159" s="96"/>
    </row>
    <row r="160" spans="2:9" s="49" customFormat="1" ht="22.5" x14ac:dyDescent="0.2">
      <c r="B160" s="1"/>
      <c r="C160" s="79">
        <v>139</v>
      </c>
      <c r="D160" s="80" t="s">
        <v>414</v>
      </c>
      <c r="E160" s="81" t="s">
        <v>418</v>
      </c>
      <c r="F160" s="92">
        <v>4</v>
      </c>
      <c r="G160" s="93" t="s">
        <v>419</v>
      </c>
      <c r="H160" s="85" t="s">
        <v>420</v>
      </c>
      <c r="I160" s="81"/>
    </row>
    <row r="161" spans="2:9" s="49" customFormat="1" ht="22.5" x14ac:dyDescent="0.2">
      <c r="B161" s="1"/>
      <c r="C161" s="73">
        <v>140</v>
      </c>
      <c r="D161" s="74" t="s">
        <v>414</v>
      </c>
      <c r="E161" s="75" t="s">
        <v>418</v>
      </c>
      <c r="F161" s="90">
        <v>4</v>
      </c>
      <c r="G161" s="91" t="s">
        <v>421</v>
      </c>
      <c r="H161" s="78" t="s">
        <v>301</v>
      </c>
      <c r="I161" s="96"/>
    </row>
    <row r="162" spans="2:9" s="49" customFormat="1" ht="22.5" x14ac:dyDescent="0.2">
      <c r="B162" s="1"/>
      <c r="C162" s="79">
        <v>141</v>
      </c>
      <c r="D162" s="80" t="s">
        <v>414</v>
      </c>
      <c r="E162" s="81" t="s">
        <v>422</v>
      </c>
      <c r="F162" s="92">
        <v>4</v>
      </c>
      <c r="G162" s="93" t="s">
        <v>423</v>
      </c>
      <c r="H162" s="85" t="s">
        <v>424</v>
      </c>
      <c r="I162" s="81"/>
    </row>
    <row r="163" spans="2:9" s="49" customFormat="1" ht="45" x14ac:dyDescent="0.2">
      <c r="B163" s="1"/>
      <c r="C163" s="73">
        <v>142</v>
      </c>
      <c r="D163" s="74" t="s">
        <v>414</v>
      </c>
      <c r="E163" s="75" t="s">
        <v>425</v>
      </c>
      <c r="F163" s="90">
        <v>5</v>
      </c>
      <c r="G163" s="91" t="s">
        <v>426</v>
      </c>
      <c r="H163" s="78" t="s">
        <v>427</v>
      </c>
      <c r="I163" s="96"/>
    </row>
    <row r="164" spans="2:9" s="49" customFormat="1" ht="33.75" x14ac:dyDescent="0.2">
      <c r="B164" s="1"/>
      <c r="C164" s="79">
        <v>143</v>
      </c>
      <c r="D164" s="80" t="s">
        <v>414</v>
      </c>
      <c r="E164" s="81" t="s">
        <v>425</v>
      </c>
      <c r="F164" s="92">
        <v>5</v>
      </c>
      <c r="G164" s="93" t="s">
        <v>428</v>
      </c>
      <c r="H164" s="85" t="s">
        <v>429</v>
      </c>
      <c r="I164" s="81"/>
    </row>
    <row r="165" spans="2:9" s="49" customFormat="1" ht="33.75" x14ac:dyDescent="0.2">
      <c r="B165" s="1"/>
      <c r="C165" s="73">
        <v>144</v>
      </c>
      <c r="D165" s="74" t="s">
        <v>414</v>
      </c>
      <c r="E165" s="75" t="s">
        <v>430</v>
      </c>
      <c r="F165" s="90">
        <v>5</v>
      </c>
      <c r="G165" s="91" t="s">
        <v>431</v>
      </c>
      <c r="H165" s="78" t="s">
        <v>424</v>
      </c>
      <c r="I165" s="96"/>
    </row>
    <row r="166" spans="2:9" s="49" customFormat="1" ht="45" x14ac:dyDescent="0.2">
      <c r="B166" s="1"/>
      <c r="C166" s="79">
        <v>145</v>
      </c>
      <c r="D166" s="80" t="s">
        <v>414</v>
      </c>
      <c r="E166" s="81" t="s">
        <v>430</v>
      </c>
      <c r="F166" s="92">
        <v>5</v>
      </c>
      <c r="G166" s="93" t="s">
        <v>432</v>
      </c>
      <c r="H166" s="85" t="s">
        <v>433</v>
      </c>
      <c r="I166" s="81"/>
    </row>
    <row r="167" spans="2:9" s="49" customFormat="1" ht="45" x14ac:dyDescent="0.2">
      <c r="B167" s="1"/>
      <c r="C167" s="73">
        <v>146</v>
      </c>
      <c r="D167" s="74" t="s">
        <v>414</v>
      </c>
      <c r="E167" s="75" t="s">
        <v>434</v>
      </c>
      <c r="F167" s="90">
        <v>7</v>
      </c>
      <c r="G167" s="91" t="s">
        <v>435</v>
      </c>
      <c r="H167" s="78" t="s">
        <v>561</v>
      </c>
      <c r="I167" s="96"/>
    </row>
    <row r="168" spans="2:9" s="49" customFormat="1" ht="33.75" x14ac:dyDescent="0.2">
      <c r="B168" s="1"/>
      <c r="C168" s="79">
        <v>147</v>
      </c>
      <c r="D168" s="80" t="s">
        <v>414</v>
      </c>
      <c r="E168" s="81" t="s">
        <v>436</v>
      </c>
      <c r="F168" s="92">
        <v>7</v>
      </c>
      <c r="G168" s="93" t="s">
        <v>437</v>
      </c>
      <c r="H168" s="85" t="s">
        <v>438</v>
      </c>
      <c r="I168" s="81"/>
    </row>
    <row r="169" spans="2:9" s="49" customFormat="1" ht="22.5" x14ac:dyDescent="0.2">
      <c r="B169" s="1"/>
      <c r="C169" s="73">
        <v>148</v>
      </c>
      <c r="D169" s="74" t="s">
        <v>414</v>
      </c>
      <c r="E169" s="75" t="s">
        <v>439</v>
      </c>
      <c r="F169" s="90">
        <v>7</v>
      </c>
      <c r="G169" s="91" t="s">
        <v>440</v>
      </c>
      <c r="H169" s="78" t="s">
        <v>441</v>
      </c>
      <c r="I169" s="96"/>
    </row>
    <row r="170" spans="2:9" s="49" customFormat="1" ht="12.75" x14ac:dyDescent="0.2">
      <c r="B170" s="1"/>
      <c r="C170" s="79">
        <v>149</v>
      </c>
      <c r="D170" s="80" t="s">
        <v>414</v>
      </c>
      <c r="E170" s="81" t="s">
        <v>442</v>
      </c>
      <c r="F170" s="92">
        <v>7</v>
      </c>
      <c r="G170" s="93" t="s">
        <v>443</v>
      </c>
      <c r="H170" s="85" t="s">
        <v>444</v>
      </c>
      <c r="I170" s="81"/>
    </row>
    <row r="171" spans="2:9" s="49" customFormat="1" ht="33.75" x14ac:dyDescent="0.2">
      <c r="B171" s="1"/>
      <c r="C171" s="73">
        <v>150</v>
      </c>
      <c r="D171" s="74" t="s">
        <v>414</v>
      </c>
      <c r="E171" s="75" t="s">
        <v>445</v>
      </c>
      <c r="F171" s="90">
        <v>8</v>
      </c>
      <c r="G171" s="91" t="s">
        <v>446</v>
      </c>
      <c r="H171" s="78" t="s">
        <v>447</v>
      </c>
      <c r="I171" s="96"/>
    </row>
    <row r="172" spans="2:9" s="49" customFormat="1" ht="45" x14ac:dyDescent="0.2">
      <c r="B172" s="1"/>
      <c r="C172" s="79">
        <v>151</v>
      </c>
      <c r="D172" s="80" t="s">
        <v>414</v>
      </c>
      <c r="E172" s="81" t="s">
        <v>448</v>
      </c>
      <c r="F172" s="92">
        <v>9</v>
      </c>
      <c r="G172" s="93" t="s">
        <v>449</v>
      </c>
      <c r="H172" s="85" t="s">
        <v>450</v>
      </c>
      <c r="I172" s="81"/>
    </row>
    <row r="173" spans="2:9" s="49" customFormat="1" ht="22.5" x14ac:dyDescent="0.2">
      <c r="B173" s="1"/>
      <c r="C173" s="73">
        <v>152</v>
      </c>
      <c r="D173" s="74" t="s">
        <v>414</v>
      </c>
      <c r="E173" s="75" t="s">
        <v>451</v>
      </c>
      <c r="F173" s="90">
        <v>11</v>
      </c>
      <c r="G173" s="91" t="s">
        <v>452</v>
      </c>
      <c r="H173" s="78" t="s">
        <v>453</v>
      </c>
      <c r="I173" s="96"/>
    </row>
    <row r="174" spans="2:9" s="49" customFormat="1" ht="24.75" customHeight="1" x14ac:dyDescent="0.2">
      <c r="B174" s="1"/>
      <c r="C174" s="79">
        <v>153</v>
      </c>
      <c r="D174" s="80" t="s">
        <v>411</v>
      </c>
      <c r="E174" s="81">
        <v>2.2999999999999998</v>
      </c>
      <c r="F174" s="92">
        <v>22</v>
      </c>
      <c r="G174" s="93" t="s">
        <v>454</v>
      </c>
      <c r="H174" s="85" t="s">
        <v>477</v>
      </c>
      <c r="I174" s="81"/>
    </row>
    <row r="175" spans="2:9" s="49" customFormat="1" ht="33.75" x14ac:dyDescent="0.2">
      <c r="B175" s="1"/>
      <c r="C175" s="73">
        <v>154</v>
      </c>
      <c r="D175" s="74" t="s">
        <v>411</v>
      </c>
      <c r="E175" s="75">
        <v>2.2999999999999998</v>
      </c>
      <c r="F175" s="90">
        <v>22</v>
      </c>
      <c r="G175" s="91" t="s">
        <v>455</v>
      </c>
      <c r="H175" s="78" t="s">
        <v>373</v>
      </c>
      <c r="I175" s="96"/>
    </row>
    <row r="176" spans="2:9" s="49" customFormat="1" ht="12.75" x14ac:dyDescent="0.2">
      <c r="B176" s="1"/>
      <c r="C176" s="79">
        <v>155</v>
      </c>
      <c r="D176" s="80" t="s">
        <v>411</v>
      </c>
      <c r="E176" s="81">
        <v>2.4</v>
      </c>
      <c r="F176" s="92">
        <v>26</v>
      </c>
      <c r="G176" s="93" t="s">
        <v>456</v>
      </c>
      <c r="H176" s="85" t="s">
        <v>457</v>
      </c>
      <c r="I176" s="81"/>
    </row>
    <row r="177" spans="2:9" s="49" customFormat="1" ht="22.5" x14ac:dyDescent="0.2">
      <c r="B177" s="1"/>
      <c r="C177" s="73">
        <v>156</v>
      </c>
      <c r="D177" s="74" t="s">
        <v>411</v>
      </c>
      <c r="E177" s="75">
        <v>2.5</v>
      </c>
      <c r="F177" s="90">
        <v>27</v>
      </c>
      <c r="G177" s="91" t="s">
        <v>458</v>
      </c>
      <c r="H177" s="78" t="s">
        <v>459</v>
      </c>
      <c r="I177" s="96"/>
    </row>
    <row r="178" spans="2:9" s="49" customFormat="1" ht="22.5" x14ac:dyDescent="0.2">
      <c r="B178" s="1"/>
      <c r="C178" s="79">
        <v>157</v>
      </c>
      <c r="D178" s="80" t="s">
        <v>411</v>
      </c>
      <c r="E178" s="81">
        <v>3</v>
      </c>
      <c r="F178" s="92">
        <v>38</v>
      </c>
      <c r="G178" s="93" t="s">
        <v>460</v>
      </c>
      <c r="H178" s="85" t="s">
        <v>461</v>
      </c>
      <c r="I178" s="81" t="s">
        <v>462</v>
      </c>
    </row>
    <row r="179" spans="2:9" s="49" customFormat="1" ht="21.75" customHeight="1" x14ac:dyDescent="0.2">
      <c r="B179" s="1"/>
      <c r="C179" s="73">
        <v>158</v>
      </c>
      <c r="D179" s="74" t="s">
        <v>411</v>
      </c>
      <c r="E179" s="75">
        <v>4.0999999999999996</v>
      </c>
      <c r="F179" s="90">
        <v>41</v>
      </c>
      <c r="G179" s="91" t="s">
        <v>463</v>
      </c>
      <c r="H179" s="78" t="s">
        <v>464</v>
      </c>
      <c r="I179" s="96"/>
    </row>
    <row r="180" spans="2:9" s="49" customFormat="1" ht="33.75" x14ac:dyDescent="0.2">
      <c r="B180" s="1"/>
      <c r="C180" s="79">
        <v>159</v>
      </c>
      <c r="D180" s="80" t="s">
        <v>411</v>
      </c>
      <c r="E180" s="81">
        <v>5.7</v>
      </c>
      <c r="F180" s="92">
        <v>53</v>
      </c>
      <c r="G180" s="93" t="s">
        <v>465</v>
      </c>
      <c r="H180" s="85" t="s">
        <v>466</v>
      </c>
      <c r="I180" s="81"/>
    </row>
    <row r="181" spans="2:9" s="49" customFormat="1" ht="22.5" x14ac:dyDescent="0.2">
      <c r="B181" s="1"/>
      <c r="C181" s="73">
        <v>160</v>
      </c>
      <c r="D181" s="74" t="s">
        <v>411</v>
      </c>
      <c r="E181" s="75" t="s">
        <v>467</v>
      </c>
      <c r="F181" s="90">
        <v>58</v>
      </c>
      <c r="G181" s="91" t="s">
        <v>468</v>
      </c>
      <c r="H181" s="78" t="s">
        <v>469</v>
      </c>
      <c r="I181" s="96"/>
    </row>
    <row r="182" spans="2:9" s="49" customFormat="1" ht="22.5" x14ac:dyDescent="0.2">
      <c r="B182" s="1"/>
      <c r="C182" s="79">
        <v>161</v>
      </c>
      <c r="D182" s="80" t="s">
        <v>411</v>
      </c>
      <c r="E182" s="81" t="s">
        <v>470</v>
      </c>
      <c r="F182" s="92">
        <v>58</v>
      </c>
      <c r="G182" s="93" t="s">
        <v>471</v>
      </c>
      <c r="H182" s="85" t="s">
        <v>472</v>
      </c>
      <c r="I182" s="81"/>
    </row>
    <row r="183" spans="2:9" s="49" customFormat="1" ht="33.75" x14ac:dyDescent="0.2">
      <c r="B183" s="1"/>
      <c r="C183" s="73">
        <v>162</v>
      </c>
      <c r="D183" s="74" t="s">
        <v>473</v>
      </c>
      <c r="E183" s="75" t="s">
        <v>474</v>
      </c>
      <c r="F183" s="90">
        <v>15</v>
      </c>
      <c r="G183" s="91" t="s">
        <v>475</v>
      </c>
      <c r="H183" s="78" t="s">
        <v>476</v>
      </c>
      <c r="I183" s="96"/>
    </row>
    <row r="184" spans="2:9" s="49" customFormat="1" ht="22.5" x14ac:dyDescent="0.2">
      <c r="B184" s="1"/>
      <c r="C184" s="79">
        <v>163</v>
      </c>
      <c r="D184" s="80" t="s">
        <v>478</v>
      </c>
      <c r="E184" s="81">
        <v>1</v>
      </c>
      <c r="F184" s="92">
        <v>1</v>
      </c>
      <c r="G184" s="93" t="s">
        <v>479</v>
      </c>
      <c r="H184" s="85" t="s">
        <v>480</v>
      </c>
      <c r="I184" s="108"/>
    </row>
    <row r="185" spans="2:9" s="49" customFormat="1" ht="22.5" x14ac:dyDescent="0.2">
      <c r="B185" s="1"/>
      <c r="C185" s="73">
        <v>164</v>
      </c>
      <c r="D185" s="74" t="s">
        <v>478</v>
      </c>
      <c r="E185" s="75" t="s">
        <v>467</v>
      </c>
      <c r="F185" s="90">
        <v>3</v>
      </c>
      <c r="G185" s="91" t="s">
        <v>481</v>
      </c>
      <c r="H185" s="78" t="s">
        <v>482</v>
      </c>
      <c r="I185" s="96"/>
    </row>
    <row r="186" spans="2:9" s="49" customFormat="1" ht="22.5" x14ac:dyDescent="0.2">
      <c r="B186" s="1"/>
      <c r="C186" s="79">
        <v>165</v>
      </c>
      <c r="D186" s="80" t="s">
        <v>478</v>
      </c>
      <c r="E186" s="81" t="s">
        <v>483</v>
      </c>
      <c r="F186" s="92">
        <v>7</v>
      </c>
      <c r="G186" s="93" t="s">
        <v>484</v>
      </c>
      <c r="H186" s="85" t="s">
        <v>321</v>
      </c>
      <c r="I186" s="81"/>
    </row>
    <row r="187" spans="2:9" s="49" customFormat="1" ht="22.5" x14ac:dyDescent="0.2">
      <c r="B187" s="1"/>
      <c r="C187" s="73">
        <v>166</v>
      </c>
      <c r="D187" s="74" t="s">
        <v>478</v>
      </c>
      <c r="E187" s="75" t="s">
        <v>483</v>
      </c>
      <c r="F187" s="90">
        <v>7</v>
      </c>
      <c r="G187" s="91" t="s">
        <v>485</v>
      </c>
      <c r="H187" s="78" t="s">
        <v>321</v>
      </c>
      <c r="I187" s="96"/>
    </row>
    <row r="188" spans="2:9" s="49" customFormat="1" ht="22.5" x14ac:dyDescent="0.2">
      <c r="B188" s="1"/>
      <c r="C188" s="79">
        <v>167</v>
      </c>
      <c r="D188" s="80" t="s">
        <v>478</v>
      </c>
      <c r="E188" s="81" t="s">
        <v>486</v>
      </c>
      <c r="F188" s="92">
        <v>8</v>
      </c>
      <c r="G188" s="93" t="s">
        <v>487</v>
      </c>
      <c r="H188" s="85" t="s">
        <v>488</v>
      </c>
      <c r="I188" s="81"/>
    </row>
    <row r="189" spans="2:9" s="49" customFormat="1" ht="22.5" x14ac:dyDescent="0.2">
      <c r="B189" s="1"/>
      <c r="C189" s="73">
        <v>168</v>
      </c>
      <c r="D189" s="74" t="s">
        <v>478</v>
      </c>
      <c r="E189" s="75" t="s">
        <v>486</v>
      </c>
      <c r="F189" s="90">
        <v>9</v>
      </c>
      <c r="G189" s="91" t="s">
        <v>487</v>
      </c>
      <c r="H189" s="78" t="s">
        <v>488</v>
      </c>
      <c r="I189" s="96"/>
    </row>
    <row r="190" spans="2:9" s="49" customFormat="1" ht="22.5" x14ac:dyDescent="0.2">
      <c r="B190" s="1"/>
      <c r="C190" s="79">
        <v>168</v>
      </c>
      <c r="D190" s="80" t="s">
        <v>489</v>
      </c>
      <c r="E190" s="81"/>
      <c r="F190" s="92">
        <v>22</v>
      </c>
      <c r="G190" s="93" t="s">
        <v>490</v>
      </c>
      <c r="H190" s="85" t="s">
        <v>491</v>
      </c>
      <c r="I190" s="81"/>
    </row>
    <row r="191" spans="2:9" s="49" customFormat="1" ht="22.5" x14ac:dyDescent="0.2">
      <c r="B191" s="1"/>
      <c r="C191" s="73">
        <v>170</v>
      </c>
      <c r="D191" s="74" t="s">
        <v>478</v>
      </c>
      <c r="E191" s="75" t="s">
        <v>492</v>
      </c>
      <c r="F191" s="90">
        <v>25</v>
      </c>
      <c r="G191" s="91" t="s">
        <v>493</v>
      </c>
      <c r="H191" s="78" t="s">
        <v>494</v>
      </c>
      <c r="I191" s="96" t="s">
        <v>495</v>
      </c>
    </row>
    <row r="192" spans="2:9" s="49" customFormat="1" ht="15.75" customHeight="1" x14ac:dyDescent="0.2">
      <c r="B192" s="1"/>
      <c r="C192" s="79">
        <v>171</v>
      </c>
      <c r="D192" s="80" t="s">
        <v>478</v>
      </c>
      <c r="E192" s="81" t="s">
        <v>496</v>
      </c>
      <c r="F192" s="92">
        <v>30</v>
      </c>
      <c r="G192" s="93" t="s">
        <v>497</v>
      </c>
      <c r="H192" s="85" t="s">
        <v>498</v>
      </c>
      <c r="I192" s="81"/>
    </row>
    <row r="193" spans="2:9" s="49" customFormat="1" ht="14.25" customHeight="1" x14ac:dyDescent="0.2">
      <c r="B193" s="1"/>
      <c r="C193" s="73">
        <v>172</v>
      </c>
      <c r="D193" s="74" t="s">
        <v>478</v>
      </c>
      <c r="E193" s="75" t="s">
        <v>499</v>
      </c>
      <c r="F193" s="90">
        <v>38</v>
      </c>
      <c r="G193" s="91" t="s">
        <v>497</v>
      </c>
      <c r="H193" s="78" t="s">
        <v>498</v>
      </c>
      <c r="I193" s="96"/>
    </row>
    <row r="194" spans="2:9" s="49" customFormat="1" ht="13.5" customHeight="1" x14ac:dyDescent="0.2">
      <c r="B194" s="1"/>
      <c r="C194" s="79">
        <v>173</v>
      </c>
      <c r="D194" s="80" t="s">
        <v>478</v>
      </c>
      <c r="E194" s="81" t="s">
        <v>499</v>
      </c>
      <c r="F194" s="92">
        <v>41</v>
      </c>
      <c r="G194" s="93" t="s">
        <v>500</v>
      </c>
      <c r="H194" s="85" t="s">
        <v>501</v>
      </c>
      <c r="I194" s="81" t="s">
        <v>495</v>
      </c>
    </row>
    <row r="195" spans="2:9" s="49" customFormat="1" ht="22.5" x14ac:dyDescent="0.2">
      <c r="B195" s="1"/>
      <c r="C195" s="73">
        <v>174</v>
      </c>
      <c r="D195" s="74" t="s">
        <v>502</v>
      </c>
      <c r="E195" s="75"/>
      <c r="F195" s="90">
        <v>43</v>
      </c>
      <c r="G195" s="91" t="s">
        <v>503</v>
      </c>
      <c r="H195" s="78" t="s">
        <v>504</v>
      </c>
      <c r="I195" s="110" t="s">
        <v>579</v>
      </c>
    </row>
    <row r="196" spans="2:9" s="49" customFormat="1" ht="33.75" x14ac:dyDescent="0.2">
      <c r="B196" s="1"/>
      <c r="C196" s="79">
        <v>175</v>
      </c>
      <c r="D196" s="80" t="s">
        <v>478</v>
      </c>
      <c r="E196" s="81" t="s">
        <v>505</v>
      </c>
      <c r="F196" s="92">
        <v>45</v>
      </c>
      <c r="G196" s="93" t="s">
        <v>506</v>
      </c>
      <c r="H196" s="87" t="s">
        <v>507</v>
      </c>
      <c r="I196" s="81"/>
    </row>
    <row r="197" spans="2:9" s="49" customFormat="1" ht="22.5" x14ac:dyDescent="0.2">
      <c r="B197" s="1"/>
      <c r="C197" s="73">
        <v>176</v>
      </c>
      <c r="D197" s="74" t="s">
        <v>478</v>
      </c>
      <c r="E197" s="95" t="s">
        <v>505</v>
      </c>
      <c r="F197" s="90">
        <v>45</v>
      </c>
      <c r="G197" s="91" t="s">
        <v>508</v>
      </c>
      <c r="H197" s="78" t="s">
        <v>357</v>
      </c>
      <c r="I197" s="96"/>
    </row>
    <row r="198" spans="2:9" s="49" customFormat="1" ht="12.75" x14ac:dyDescent="0.2">
      <c r="B198" s="1"/>
      <c r="C198" s="79">
        <v>177</v>
      </c>
      <c r="D198" s="80" t="s">
        <v>478</v>
      </c>
      <c r="E198" s="81" t="s">
        <v>509</v>
      </c>
      <c r="F198" s="92">
        <v>46</v>
      </c>
      <c r="G198" s="93" t="s">
        <v>510</v>
      </c>
      <c r="H198" s="87" t="s">
        <v>507</v>
      </c>
      <c r="I198" s="81"/>
    </row>
    <row r="199" spans="2:9" s="49" customFormat="1" ht="22.5" x14ac:dyDescent="0.2">
      <c r="B199" s="1"/>
      <c r="C199" s="73">
        <v>178</v>
      </c>
      <c r="D199" s="74" t="s">
        <v>478</v>
      </c>
      <c r="E199" s="75" t="s">
        <v>511</v>
      </c>
      <c r="F199" s="90">
        <v>47</v>
      </c>
      <c r="G199" s="91" t="s">
        <v>512</v>
      </c>
      <c r="H199" s="78" t="s">
        <v>513</v>
      </c>
      <c r="I199" s="96"/>
    </row>
    <row r="200" spans="2:9" s="49" customFormat="1" ht="22.5" x14ac:dyDescent="0.2">
      <c r="B200" s="1"/>
      <c r="C200" s="79">
        <v>179</v>
      </c>
      <c r="D200" s="80" t="s">
        <v>523</v>
      </c>
      <c r="E200" s="81"/>
      <c r="F200" s="92">
        <v>23</v>
      </c>
      <c r="G200" s="93" t="s">
        <v>552</v>
      </c>
      <c r="H200" s="85" t="s">
        <v>553</v>
      </c>
      <c r="I200" s="81"/>
    </row>
    <row r="201" spans="2:9" s="49" customFormat="1" ht="33.75" x14ac:dyDescent="0.2">
      <c r="B201" s="1"/>
      <c r="C201" s="73">
        <v>180</v>
      </c>
      <c r="D201" s="74" t="s">
        <v>523</v>
      </c>
      <c r="E201" s="75" t="s">
        <v>545</v>
      </c>
      <c r="F201" s="90">
        <v>31</v>
      </c>
      <c r="G201" s="91" t="s">
        <v>546</v>
      </c>
      <c r="H201" s="78" t="s">
        <v>547</v>
      </c>
      <c r="I201" s="96"/>
    </row>
    <row r="202" spans="2:9" s="49" customFormat="1" ht="33.75" x14ac:dyDescent="0.2">
      <c r="B202" s="1"/>
      <c r="C202" s="79">
        <v>181</v>
      </c>
      <c r="D202" s="80" t="s">
        <v>523</v>
      </c>
      <c r="E202" s="81" t="s">
        <v>524</v>
      </c>
      <c r="F202" s="92">
        <v>40</v>
      </c>
      <c r="G202" s="93" t="s">
        <v>525</v>
      </c>
      <c r="H202" s="85" t="s">
        <v>526</v>
      </c>
      <c r="I202" s="81"/>
    </row>
    <row r="203" spans="2:9" s="49" customFormat="1" ht="22.5" x14ac:dyDescent="0.2">
      <c r="B203" s="1"/>
      <c r="C203" s="73">
        <v>182</v>
      </c>
      <c r="D203" s="74" t="s">
        <v>523</v>
      </c>
      <c r="E203" s="75" t="s">
        <v>527</v>
      </c>
      <c r="F203" s="90">
        <v>43</v>
      </c>
      <c r="G203" s="91" t="s">
        <v>528</v>
      </c>
      <c r="H203" s="78" t="s">
        <v>529</v>
      </c>
      <c r="I203" s="96"/>
    </row>
    <row r="204" spans="2:9" s="49" customFormat="1" ht="33.75" x14ac:dyDescent="0.2">
      <c r="B204" s="1"/>
      <c r="C204" s="79">
        <v>183</v>
      </c>
      <c r="D204" s="80" t="s">
        <v>523</v>
      </c>
      <c r="E204" s="81" t="s">
        <v>536</v>
      </c>
      <c r="F204" s="92">
        <v>50</v>
      </c>
      <c r="G204" s="93" t="s">
        <v>537</v>
      </c>
      <c r="H204" s="85" t="s">
        <v>538</v>
      </c>
      <c r="I204" s="81"/>
    </row>
    <row r="205" spans="2:9" s="49" customFormat="1" ht="22.5" x14ac:dyDescent="0.2">
      <c r="B205" s="1"/>
      <c r="C205" s="73">
        <v>184</v>
      </c>
      <c r="D205" s="74" t="s">
        <v>523</v>
      </c>
      <c r="E205" s="75">
        <v>3.15</v>
      </c>
      <c r="F205" s="90">
        <v>54</v>
      </c>
      <c r="G205" s="91" t="s">
        <v>539</v>
      </c>
      <c r="H205" s="78" t="s">
        <v>540</v>
      </c>
      <c r="I205" s="96"/>
    </row>
    <row r="206" spans="2:9" s="49" customFormat="1" ht="22.5" x14ac:dyDescent="0.2">
      <c r="B206" s="1"/>
      <c r="C206" s="79">
        <v>185</v>
      </c>
      <c r="D206" s="80" t="s">
        <v>523</v>
      </c>
      <c r="E206" s="81" t="s">
        <v>548</v>
      </c>
      <c r="F206" s="92">
        <v>57</v>
      </c>
      <c r="G206" s="93" t="s">
        <v>549</v>
      </c>
      <c r="H206" s="85" t="s">
        <v>550</v>
      </c>
      <c r="I206" s="81" t="s">
        <v>551</v>
      </c>
    </row>
    <row r="207" spans="2:9" s="49" customFormat="1" ht="45" x14ac:dyDescent="0.2">
      <c r="B207" s="1"/>
      <c r="C207" s="73">
        <v>186</v>
      </c>
      <c r="D207" s="74" t="s">
        <v>523</v>
      </c>
      <c r="E207" s="75"/>
      <c r="F207" s="90">
        <v>61</v>
      </c>
      <c r="G207" s="91" t="s">
        <v>530</v>
      </c>
      <c r="H207" s="78" t="s">
        <v>531</v>
      </c>
      <c r="I207" s="96"/>
    </row>
    <row r="208" spans="2:9" s="49" customFormat="1" ht="33.75" x14ac:dyDescent="0.2">
      <c r="B208" s="1"/>
      <c r="C208" s="79">
        <v>187</v>
      </c>
      <c r="D208" s="80" t="s">
        <v>523</v>
      </c>
      <c r="E208" s="81" t="s">
        <v>532</v>
      </c>
      <c r="F208" s="92">
        <v>64</v>
      </c>
      <c r="G208" s="93" t="s">
        <v>533</v>
      </c>
      <c r="H208" s="85" t="s">
        <v>517</v>
      </c>
      <c r="I208" s="81"/>
    </row>
    <row r="209" spans="1:9" s="49" customFormat="1" ht="33.75" x14ac:dyDescent="0.2">
      <c r="B209" s="1"/>
      <c r="C209" s="73">
        <v>188</v>
      </c>
      <c r="D209" s="74" t="s">
        <v>523</v>
      </c>
      <c r="E209" s="75" t="s">
        <v>532</v>
      </c>
      <c r="F209" s="90">
        <v>64</v>
      </c>
      <c r="G209" s="91" t="s">
        <v>534</v>
      </c>
      <c r="H209" s="78" t="s">
        <v>535</v>
      </c>
      <c r="I209" s="96"/>
    </row>
    <row r="210" spans="1:9" s="49" customFormat="1" ht="22.5" x14ac:dyDescent="0.2">
      <c r="B210" s="1"/>
      <c r="C210" s="79">
        <v>189</v>
      </c>
      <c r="D210" s="80" t="s">
        <v>523</v>
      </c>
      <c r="E210" s="81" t="s">
        <v>371</v>
      </c>
      <c r="F210" s="92">
        <v>64</v>
      </c>
      <c r="G210" s="93" t="s">
        <v>541</v>
      </c>
      <c r="H210" s="85" t="s">
        <v>542</v>
      </c>
      <c r="I210" s="81"/>
    </row>
    <row r="211" spans="1:9" s="49" customFormat="1" ht="12.75" x14ac:dyDescent="0.2">
      <c r="B211" s="1"/>
      <c r="C211" s="73">
        <v>190</v>
      </c>
      <c r="D211" s="74" t="s">
        <v>523</v>
      </c>
      <c r="E211" s="75">
        <v>5.2</v>
      </c>
      <c r="F211" s="90">
        <v>66</v>
      </c>
      <c r="G211" s="91" t="s">
        <v>543</v>
      </c>
      <c r="H211" s="78" t="s">
        <v>544</v>
      </c>
      <c r="I211" s="96"/>
    </row>
    <row r="212" spans="1:9" ht="22.5" x14ac:dyDescent="0.2">
      <c r="A212" s="4"/>
      <c r="C212" s="79">
        <v>191</v>
      </c>
      <c r="D212" s="80" t="s">
        <v>554</v>
      </c>
      <c r="E212" s="81">
        <v>1</v>
      </c>
      <c r="F212" s="92">
        <v>1</v>
      </c>
      <c r="G212" s="93" t="s">
        <v>555</v>
      </c>
      <c r="H212" s="85" t="s">
        <v>556</v>
      </c>
      <c r="I212" s="81"/>
    </row>
    <row r="213" spans="1:9" s="49" customFormat="1" ht="33.75" x14ac:dyDescent="0.2">
      <c r="B213" s="1"/>
      <c r="C213" s="73">
        <v>192</v>
      </c>
      <c r="D213" s="74" t="s">
        <v>554</v>
      </c>
      <c r="E213" s="75"/>
      <c r="F213" s="90">
        <v>3</v>
      </c>
      <c r="G213" s="91" t="s">
        <v>557</v>
      </c>
      <c r="H213" s="88" t="s">
        <v>558</v>
      </c>
      <c r="I213" s="96"/>
    </row>
    <row r="214" spans="1:9" s="49" customFormat="1" ht="51.75" customHeight="1" x14ac:dyDescent="0.2">
      <c r="B214" s="1"/>
      <c r="C214" s="79">
        <v>193</v>
      </c>
      <c r="D214" s="80" t="s">
        <v>514</v>
      </c>
      <c r="E214" s="81"/>
      <c r="F214" s="92">
        <v>1</v>
      </c>
      <c r="G214" s="93" t="s">
        <v>518</v>
      </c>
      <c r="H214" s="85" t="s">
        <v>519</v>
      </c>
      <c r="I214" s="81" t="s">
        <v>309</v>
      </c>
    </row>
    <row r="215" spans="1:9" s="49" customFormat="1" ht="22.5" customHeight="1" x14ac:dyDescent="0.2">
      <c r="B215" s="1"/>
      <c r="C215" s="73">
        <v>194</v>
      </c>
      <c r="D215" s="74" t="s">
        <v>514</v>
      </c>
      <c r="E215" s="75"/>
      <c r="F215" s="90">
        <v>1</v>
      </c>
      <c r="G215" s="91" t="s">
        <v>520</v>
      </c>
      <c r="H215" s="78" t="s">
        <v>519</v>
      </c>
      <c r="I215" s="96" t="s">
        <v>309</v>
      </c>
    </row>
    <row r="216" spans="1:9" s="46" customFormat="1" x14ac:dyDescent="0.2">
      <c r="C216" s="79">
        <v>195</v>
      </c>
      <c r="D216" s="80" t="s">
        <v>514</v>
      </c>
      <c r="E216" s="81"/>
      <c r="F216" s="92">
        <v>1</v>
      </c>
      <c r="G216" s="93" t="s">
        <v>521</v>
      </c>
      <c r="H216" s="85" t="s">
        <v>522</v>
      </c>
      <c r="I216" s="81" t="s">
        <v>309</v>
      </c>
    </row>
    <row r="217" spans="1:9" s="49" customFormat="1" ht="23.1" customHeight="1" x14ac:dyDescent="0.2">
      <c r="B217" s="1"/>
      <c r="C217" s="73">
        <v>196</v>
      </c>
      <c r="D217" s="74" t="s">
        <v>514</v>
      </c>
      <c r="E217" s="75" t="s">
        <v>515</v>
      </c>
      <c r="F217" s="90">
        <v>2</v>
      </c>
      <c r="G217" s="91" t="s">
        <v>516</v>
      </c>
      <c r="H217" s="78" t="s">
        <v>517</v>
      </c>
      <c r="I217" s="96"/>
    </row>
    <row r="219" spans="1:9" x14ac:dyDescent="0.2">
      <c r="B219" s="2"/>
      <c r="C219" s="12"/>
      <c r="D219" s="18"/>
      <c r="E219" s="12"/>
      <c r="F219" s="18"/>
      <c r="G219" s="12"/>
    </row>
    <row r="220" spans="1:9" x14ac:dyDescent="0.2">
      <c r="B220" s="2"/>
      <c r="C220" s="12"/>
      <c r="D220" s="18"/>
      <c r="E220" s="12"/>
      <c r="F220" s="18"/>
      <c r="G220" s="12"/>
    </row>
    <row r="221" spans="1:9" x14ac:dyDescent="0.2">
      <c r="B221" s="2"/>
      <c r="C221" s="12"/>
      <c r="D221" s="18"/>
      <c r="E221" s="12"/>
      <c r="F221" s="18"/>
      <c r="G221" s="12"/>
    </row>
    <row r="222" spans="1:9" x14ac:dyDescent="0.2">
      <c r="B222" s="2"/>
      <c r="C222" s="12"/>
      <c r="D222" s="18"/>
      <c r="E222" s="12"/>
      <c r="F222" s="18"/>
      <c r="G222" s="12"/>
    </row>
    <row r="223" spans="1:9" x14ac:dyDescent="0.2">
      <c r="B223" s="2"/>
      <c r="C223" s="12"/>
      <c r="D223" s="18"/>
      <c r="E223" s="12"/>
      <c r="F223" s="18"/>
      <c r="G223" s="12"/>
    </row>
    <row r="224" spans="1:9" x14ac:dyDescent="0.2">
      <c r="B224" s="2"/>
      <c r="C224" s="12"/>
      <c r="D224" s="18"/>
      <c r="E224" s="12"/>
      <c r="F224" s="18"/>
      <c r="G224" s="12"/>
    </row>
    <row r="225" spans="2:7" x14ac:dyDescent="0.2">
      <c r="B225" s="2"/>
      <c r="C225" s="12"/>
      <c r="D225" s="18"/>
      <c r="E225" s="12"/>
      <c r="F225" s="18"/>
      <c r="G225" s="12"/>
    </row>
    <row r="226" spans="2:7" x14ac:dyDescent="0.2">
      <c r="B226" s="2"/>
      <c r="C226" s="12"/>
      <c r="D226" s="18"/>
      <c r="E226" s="12"/>
      <c r="F226" s="18"/>
      <c r="G226" s="12"/>
    </row>
    <row r="227" spans="2:7" x14ac:dyDescent="0.2">
      <c r="B227" s="2"/>
      <c r="C227" s="12"/>
      <c r="D227" s="18"/>
      <c r="E227" s="12"/>
      <c r="F227" s="18"/>
      <c r="G227" s="12"/>
    </row>
    <row r="228" spans="2:7" x14ac:dyDescent="0.2">
      <c r="B228" s="2"/>
      <c r="C228" s="12"/>
      <c r="D228" s="18"/>
      <c r="E228" s="12"/>
      <c r="F228" s="18"/>
      <c r="G228" s="12"/>
    </row>
    <row r="229" spans="2:7" x14ac:dyDescent="0.2">
      <c r="B229" s="2"/>
      <c r="C229" s="12"/>
      <c r="D229" s="18"/>
      <c r="E229" s="12"/>
      <c r="F229" s="18"/>
      <c r="G229" s="12"/>
    </row>
    <row r="230" spans="2:7" x14ac:dyDescent="0.2">
      <c r="B230" s="2"/>
      <c r="C230" s="12"/>
      <c r="D230" s="18"/>
      <c r="E230" s="12"/>
      <c r="F230" s="18"/>
      <c r="G230" s="12"/>
    </row>
    <row r="231" spans="2:7" x14ac:dyDescent="0.2">
      <c r="B231" s="2"/>
      <c r="C231" s="12"/>
      <c r="D231" s="18"/>
      <c r="E231" s="12"/>
      <c r="F231" s="18"/>
      <c r="G231" s="12"/>
    </row>
    <row r="232" spans="2:7" x14ac:dyDescent="0.2">
      <c r="B232" s="2"/>
      <c r="C232" s="12"/>
      <c r="D232" s="18"/>
      <c r="E232" s="12"/>
      <c r="F232" s="18"/>
      <c r="G232" s="12"/>
    </row>
    <row r="233" spans="2:7" x14ac:dyDescent="0.2">
      <c r="B233" s="2"/>
      <c r="C233" s="12"/>
      <c r="D233" s="18"/>
      <c r="E233" s="12"/>
      <c r="F233" s="18"/>
      <c r="G233" s="12"/>
    </row>
    <row r="234" spans="2:7" x14ac:dyDescent="0.2">
      <c r="B234" s="2"/>
      <c r="C234" s="12"/>
      <c r="D234" s="18"/>
      <c r="E234" s="12"/>
      <c r="F234" s="18"/>
      <c r="G234" s="12"/>
    </row>
    <row r="235" spans="2:7" x14ac:dyDescent="0.2">
      <c r="B235" s="2"/>
      <c r="C235" s="12"/>
      <c r="D235" s="18"/>
      <c r="E235" s="12"/>
      <c r="F235" s="18"/>
      <c r="G235" s="12"/>
    </row>
    <row r="236" spans="2:7" x14ac:dyDescent="0.2">
      <c r="B236" s="2"/>
      <c r="C236" s="12"/>
      <c r="D236" s="18"/>
      <c r="E236" s="12"/>
      <c r="F236" s="18"/>
      <c r="G236" s="12"/>
    </row>
    <row r="237" spans="2:7" x14ac:dyDescent="0.2">
      <c r="B237" s="2"/>
      <c r="C237" s="12"/>
      <c r="D237" s="18"/>
      <c r="E237" s="12"/>
      <c r="F237" s="18"/>
      <c r="G237" s="12"/>
    </row>
    <row r="238" spans="2:7" x14ac:dyDescent="0.2">
      <c r="B238" s="2"/>
      <c r="C238" s="12"/>
      <c r="D238" s="18"/>
      <c r="E238" s="12"/>
      <c r="F238" s="18"/>
      <c r="G238" s="12"/>
    </row>
    <row r="239" spans="2:7" x14ac:dyDescent="0.2">
      <c r="B239" s="2"/>
      <c r="C239" s="12"/>
      <c r="D239" s="18"/>
      <c r="E239" s="12"/>
      <c r="F239" s="18"/>
      <c r="G239" s="12"/>
    </row>
    <row r="240" spans="2:7" x14ac:dyDescent="0.2">
      <c r="B240" s="2"/>
      <c r="C240" s="12"/>
      <c r="D240" s="18"/>
      <c r="E240" s="12"/>
      <c r="F240" s="18"/>
      <c r="G240" s="12"/>
    </row>
    <row r="241" spans="2:7" x14ac:dyDescent="0.2">
      <c r="B241" s="2"/>
      <c r="C241" s="12"/>
      <c r="D241" s="18"/>
      <c r="E241" s="12"/>
      <c r="F241" s="18"/>
      <c r="G241" s="12"/>
    </row>
    <row r="242" spans="2:7" x14ac:dyDescent="0.2">
      <c r="B242" s="2"/>
      <c r="C242" s="12"/>
      <c r="D242" s="18"/>
      <c r="E242" s="12"/>
      <c r="F242" s="18"/>
      <c r="G242" s="12"/>
    </row>
    <row r="243" spans="2:7" x14ac:dyDescent="0.2">
      <c r="B243" s="2"/>
      <c r="C243" s="12"/>
      <c r="D243" s="18"/>
      <c r="E243" s="12"/>
      <c r="F243" s="18"/>
      <c r="G243" s="12"/>
    </row>
    <row r="244" spans="2:7" ht="12.95" customHeight="1" x14ac:dyDescent="0.2">
      <c r="B244" s="2"/>
      <c r="C244" s="12"/>
      <c r="D244" s="18"/>
      <c r="E244" s="12"/>
      <c r="F244" s="18"/>
      <c r="G244" s="12"/>
    </row>
    <row r="245" spans="2:7" ht="12.95" customHeight="1" x14ac:dyDescent="0.2">
      <c r="B245" s="2"/>
      <c r="C245" s="12"/>
      <c r="D245" s="18"/>
      <c r="E245" s="12"/>
      <c r="F245" s="18"/>
      <c r="G245" s="12"/>
    </row>
    <row r="246" spans="2:7" ht="12.95" customHeight="1" x14ac:dyDescent="0.2">
      <c r="B246" s="2"/>
      <c r="C246" s="12"/>
      <c r="D246" s="18"/>
      <c r="E246" s="12"/>
      <c r="F246" s="18"/>
      <c r="G246" s="12"/>
    </row>
    <row r="247" spans="2:7" ht="12.95" customHeight="1" x14ac:dyDescent="0.2">
      <c r="B247" s="2"/>
      <c r="C247" s="12"/>
      <c r="D247" s="18"/>
      <c r="E247" s="12"/>
      <c r="F247" s="18"/>
      <c r="G247" s="12"/>
    </row>
    <row r="248" spans="2:7" ht="12.95" customHeight="1" x14ac:dyDescent="0.2">
      <c r="B248" s="2"/>
      <c r="C248" s="12"/>
      <c r="D248" s="18"/>
      <c r="E248" s="12"/>
      <c r="F248" s="18"/>
      <c r="G248" s="12"/>
    </row>
    <row r="249" spans="2:7" ht="12.95" customHeight="1" x14ac:dyDescent="0.2">
      <c r="B249" s="2"/>
      <c r="C249" s="12"/>
      <c r="D249" s="18"/>
      <c r="E249" s="12"/>
      <c r="F249" s="18"/>
      <c r="G249" s="12"/>
    </row>
    <row r="250" spans="2:7" ht="12.95" customHeight="1" x14ac:dyDescent="0.2">
      <c r="B250" s="2"/>
      <c r="C250" s="12"/>
      <c r="D250" s="18"/>
      <c r="E250" s="12"/>
      <c r="F250" s="18"/>
      <c r="G250" s="12"/>
    </row>
    <row r="251" spans="2:7" ht="12.95" customHeight="1" x14ac:dyDescent="0.2">
      <c r="B251" s="2"/>
      <c r="C251" s="12"/>
      <c r="D251" s="18"/>
      <c r="E251" s="12"/>
      <c r="F251" s="18"/>
      <c r="G251" s="12"/>
    </row>
    <row r="252" spans="2:7" ht="12.95" customHeight="1" x14ac:dyDescent="0.2">
      <c r="B252" s="2"/>
      <c r="C252" s="12"/>
      <c r="D252" s="18"/>
      <c r="E252" s="12"/>
      <c r="F252" s="18"/>
      <c r="G252" s="12"/>
    </row>
    <row r="253" spans="2:7" ht="12.95" customHeight="1" x14ac:dyDescent="0.2">
      <c r="B253" s="2"/>
      <c r="C253" s="12"/>
      <c r="D253" s="18"/>
      <c r="E253" s="12"/>
      <c r="F253" s="18"/>
      <c r="G253" s="12"/>
    </row>
    <row r="254" spans="2:7" ht="12.95" customHeight="1" x14ac:dyDescent="0.2">
      <c r="B254" s="2"/>
      <c r="C254" s="64"/>
      <c r="D254" s="18"/>
      <c r="E254" s="12"/>
      <c r="F254" s="18"/>
      <c r="G254" s="12"/>
    </row>
    <row r="255" spans="2:7" ht="12.95" customHeight="1" x14ac:dyDescent="0.2">
      <c r="B255" s="2"/>
      <c r="C255" s="12"/>
      <c r="D255" s="18"/>
      <c r="E255" s="12"/>
      <c r="F255" s="18"/>
      <c r="G255" s="12"/>
    </row>
    <row r="256" spans="2:7" ht="12.95" customHeight="1" x14ac:dyDescent="0.2">
      <c r="B256" s="2"/>
      <c r="C256" s="12"/>
      <c r="D256" s="18"/>
      <c r="E256" s="12"/>
      <c r="F256" s="18"/>
      <c r="G256" s="12"/>
    </row>
    <row r="257" spans="2:7" ht="12.95" customHeight="1" x14ac:dyDescent="0.2">
      <c r="B257" s="2"/>
      <c r="C257" s="12"/>
      <c r="D257" s="18"/>
      <c r="E257" s="12"/>
      <c r="F257" s="18"/>
      <c r="G257" s="12"/>
    </row>
    <row r="258" spans="2:7" ht="12.95" customHeight="1" x14ac:dyDescent="0.2">
      <c r="B258" s="2"/>
      <c r="C258" s="12"/>
      <c r="D258" s="18"/>
      <c r="E258" s="12"/>
      <c r="F258" s="18"/>
      <c r="G258" s="12"/>
    </row>
    <row r="259" spans="2:7" ht="12.95" customHeight="1" x14ac:dyDescent="0.2">
      <c r="B259" s="2"/>
      <c r="C259" s="12"/>
      <c r="D259" s="18"/>
      <c r="E259" s="12"/>
      <c r="F259" s="18"/>
      <c r="G259" s="12"/>
    </row>
    <row r="260" spans="2:7" ht="12.95" customHeight="1" x14ac:dyDescent="0.2">
      <c r="B260" s="2"/>
      <c r="C260" s="12"/>
      <c r="D260" s="18"/>
      <c r="E260" s="12"/>
      <c r="F260" s="18"/>
      <c r="G260" s="12"/>
    </row>
    <row r="261" spans="2:7" ht="12.95" customHeight="1" x14ac:dyDescent="0.2">
      <c r="B261" s="2"/>
      <c r="C261" s="12"/>
      <c r="D261" s="18"/>
      <c r="E261" s="12"/>
      <c r="F261" s="18"/>
      <c r="G261" s="12"/>
    </row>
    <row r="262" spans="2:7" ht="12.95" customHeight="1" x14ac:dyDescent="0.2">
      <c r="B262" s="2"/>
      <c r="C262" s="12"/>
      <c r="D262" s="18"/>
      <c r="E262" s="12"/>
      <c r="F262" s="18"/>
      <c r="G262" s="12"/>
    </row>
    <row r="263" spans="2:7" ht="12.95" customHeight="1" x14ac:dyDescent="0.2">
      <c r="B263" s="2"/>
      <c r="C263" s="12"/>
      <c r="D263" s="18"/>
      <c r="E263" s="12"/>
      <c r="F263" s="18"/>
      <c r="G263" s="12"/>
    </row>
    <row r="264" spans="2:7" ht="12.95" customHeight="1" x14ac:dyDescent="0.2">
      <c r="B264" s="2"/>
      <c r="C264" s="12"/>
      <c r="D264" s="18"/>
      <c r="E264" s="12"/>
      <c r="F264" s="18"/>
      <c r="G264" s="12"/>
    </row>
    <row r="265" spans="2:7" ht="12.95" customHeight="1" x14ac:dyDescent="0.2">
      <c r="B265" s="2"/>
      <c r="C265" s="12"/>
      <c r="D265" s="18"/>
      <c r="E265" s="12"/>
      <c r="F265" s="18"/>
      <c r="G265" s="12"/>
    </row>
    <row r="266" spans="2:7" ht="12.95" customHeight="1" x14ac:dyDescent="0.2">
      <c r="B266" s="2"/>
      <c r="C266" s="12"/>
      <c r="D266" s="18"/>
      <c r="E266" s="12"/>
      <c r="F266" s="18"/>
      <c r="G266" s="12"/>
    </row>
    <row r="267" spans="2:7" ht="12.95" customHeight="1" x14ac:dyDescent="0.2">
      <c r="B267" s="2"/>
      <c r="C267" s="12"/>
      <c r="D267" s="18"/>
      <c r="E267" s="12"/>
      <c r="F267" s="18"/>
      <c r="G267" s="12"/>
    </row>
    <row r="268" spans="2:7" ht="12.95" customHeight="1" x14ac:dyDescent="0.2">
      <c r="B268" s="2"/>
      <c r="C268" s="12"/>
      <c r="D268" s="18"/>
      <c r="E268" s="12"/>
      <c r="F268" s="18"/>
      <c r="G268" s="12"/>
    </row>
    <row r="269" spans="2:7" ht="12.95" customHeight="1" x14ac:dyDescent="0.2">
      <c r="B269" s="2"/>
      <c r="C269" s="12"/>
      <c r="D269" s="18"/>
      <c r="E269" s="12"/>
      <c r="F269" s="18"/>
      <c r="G269" s="12"/>
    </row>
    <row r="270" spans="2:7" ht="12.95" customHeight="1" x14ac:dyDescent="0.2">
      <c r="B270" s="2"/>
      <c r="C270" s="12"/>
      <c r="D270" s="18"/>
      <c r="E270" s="12"/>
      <c r="F270" s="18"/>
      <c r="G270" s="12"/>
    </row>
    <row r="271" spans="2:7" ht="12.95" customHeight="1" x14ac:dyDescent="0.2">
      <c r="B271" s="2"/>
      <c r="C271" s="12"/>
      <c r="D271" s="18"/>
      <c r="E271" s="12"/>
      <c r="F271" s="18"/>
      <c r="G271" s="12"/>
    </row>
    <row r="272" spans="2:7" ht="12.95" customHeight="1" x14ac:dyDescent="0.2">
      <c r="B272" s="2"/>
      <c r="C272" s="12"/>
      <c r="D272" s="18"/>
      <c r="E272" s="12"/>
      <c r="F272" s="18"/>
      <c r="G272" s="12"/>
    </row>
    <row r="273" spans="2:7" ht="12.95" customHeight="1" x14ac:dyDescent="0.2">
      <c r="B273" s="2"/>
      <c r="C273" s="12"/>
      <c r="D273" s="18"/>
      <c r="E273" s="12"/>
      <c r="F273" s="18"/>
      <c r="G273" s="12"/>
    </row>
    <row r="274" spans="2:7" ht="12.95" customHeight="1" x14ac:dyDescent="0.2">
      <c r="B274" s="2"/>
      <c r="C274" s="48"/>
      <c r="D274" s="18"/>
      <c r="E274" s="48"/>
      <c r="F274" s="13"/>
      <c r="G274" s="48"/>
    </row>
    <row r="275" spans="2:7" ht="12.95" customHeight="1" x14ac:dyDescent="0.2"/>
    <row r="276" spans="2:7" ht="12.95" customHeight="1" x14ac:dyDescent="0.2"/>
    <row r="277" spans="2:7" ht="12.95" customHeight="1" x14ac:dyDescent="0.2"/>
    <row r="278" spans="2:7" ht="12.95" customHeight="1" x14ac:dyDescent="0.2"/>
    <row r="279" spans="2:7" ht="12.95" customHeight="1" x14ac:dyDescent="0.2"/>
    <row r="280" spans="2:7" ht="12.95" customHeight="1" x14ac:dyDescent="0.2"/>
    <row r="281" spans="2:7" ht="12.95" customHeight="1" x14ac:dyDescent="0.2"/>
    <row r="282" spans="2:7" ht="12.95" customHeight="1" x14ac:dyDescent="0.2"/>
    <row r="283" spans="2:7" ht="12.95" customHeight="1" x14ac:dyDescent="0.2"/>
    <row r="284" spans="2:7" ht="12.95" customHeight="1" x14ac:dyDescent="0.2"/>
    <row r="285" spans="2:7" ht="12.95" customHeight="1" x14ac:dyDescent="0.2"/>
    <row r="286" spans="2:7" ht="12.95" customHeight="1" x14ac:dyDescent="0.2"/>
    <row r="287" spans="2:7" ht="12.95" customHeight="1" x14ac:dyDescent="0.2"/>
    <row r="288" spans="2:7" ht="12.95" customHeight="1" x14ac:dyDescent="0.2"/>
    <row r="289" ht="12.95" customHeight="1" x14ac:dyDescent="0.2"/>
    <row r="290" ht="12.95" customHeight="1" x14ac:dyDescent="0.2"/>
    <row r="291" ht="12.95" customHeight="1" x14ac:dyDescent="0.2"/>
    <row r="292" ht="12.95" customHeight="1" x14ac:dyDescent="0.2"/>
    <row r="293" ht="12.95" customHeight="1" x14ac:dyDescent="0.2"/>
    <row r="294" ht="12.95" customHeight="1" x14ac:dyDescent="0.2"/>
  </sheetData>
  <mergeCells count="5">
    <mergeCell ref="C2:D2"/>
    <mergeCell ref="C6:D6"/>
    <mergeCell ref="C5:G5"/>
    <mergeCell ref="C19:H19"/>
    <mergeCell ref="C8:G8"/>
  </mergeCells>
  <phoneticPr fontId="15" type="noConversion"/>
  <conditionalFormatting sqref="C5:C6 H5:H18 I5:I20 E6:G6 C7:G7 C8:C19 E9:G18 D20:H20 C21:G21 C23:G85 C87:G97">
    <cfRule type="expression" dxfId="7" priority="30">
      <formula>AND(CELL("Schutz",C5)=0,$A$1=TRUE)</formula>
    </cfRule>
  </conditionalFormatting>
  <conditionalFormatting sqref="C100:G125">
    <cfRule type="expression" dxfId="0" priority="16">
      <formula>AND(CELL("Schutz",C100)=0,$A$1=TRUE)</formula>
    </cfRule>
  </conditionalFormatting>
  <conditionalFormatting sqref="C127:G211">
    <cfRule type="expression" dxfId="6" priority="4">
      <formula>AND(CELL("Schutz",C127)=0,$A$1=TRUE)</formula>
    </cfRule>
  </conditionalFormatting>
  <conditionalFormatting sqref="C213:G217">
    <cfRule type="expression" dxfId="5" priority="2">
      <formula>AND(CELL("Schutz",C213)=0,$A$1=TRUE)</formula>
    </cfRule>
  </conditionalFormatting>
  <pageMargins left="0.31496062992125984" right="0.31496062992125984" top="0.31496062992125984" bottom="0.39370078740157483" header="0" footer="0"/>
  <pageSetup paperSize="9" scale="67" orientation="landscape" r:id="rId1"/>
  <headerFooter>
    <oddFooter>&amp;L&amp;"Arial,Standard"&amp;8&amp;P/&amp;N</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F709A-8BCC-470E-9C9B-89F0AB3E61EF}">
  <dimension ref="A1:K149"/>
  <sheetViews>
    <sheetView showGridLines="0" zoomScale="115" zoomScaleNormal="115" workbookViewId="0">
      <selection activeCell="G25" sqref="G25"/>
    </sheetView>
  </sheetViews>
  <sheetFormatPr baseColWidth="10" defaultColWidth="11" defaultRowHeight="14.25" x14ac:dyDescent="0.2"/>
  <cols>
    <col min="1" max="1" width="14" style="3" customWidth="1"/>
    <col min="2" max="2" width="1.125" style="4" customWidth="1"/>
    <col min="3" max="3" width="3.25" style="5" customWidth="1"/>
    <col min="4" max="4" width="28.75" style="5" customWidth="1"/>
    <col min="5" max="5" width="8.25" style="10" bestFit="1" customWidth="1"/>
    <col min="6" max="6" width="6.75" style="10" bestFit="1" customWidth="1"/>
    <col min="7" max="7" width="58.5" style="10" customWidth="1"/>
    <col min="8" max="8" width="58.5" style="29" customWidth="1"/>
    <col min="9" max="9" width="3.75" style="29" customWidth="1"/>
    <col min="10" max="10" width="2.125" style="29" customWidth="1"/>
    <col min="11" max="11" width="8.875" style="4" customWidth="1"/>
    <col min="12" max="15" width="13.625" style="4" customWidth="1"/>
    <col min="16" max="16384" width="11" style="4"/>
  </cols>
  <sheetData>
    <row r="1" spans="1:11" ht="87" customHeight="1" x14ac:dyDescent="0.2">
      <c r="A1" s="27" t="b">
        <v>0</v>
      </c>
    </row>
    <row r="2" spans="1:11" ht="12.95" customHeight="1" x14ac:dyDescent="0.2">
      <c r="C2" s="103">
        <f ca="1">TODAY()</f>
        <v>45379</v>
      </c>
      <c r="D2" s="103"/>
    </row>
    <row r="3" spans="1:11" s="8" customFormat="1" ht="12.95" customHeight="1" x14ac:dyDescent="0.2">
      <c r="A3" s="3"/>
      <c r="B3" s="1"/>
      <c r="C3" s="15"/>
      <c r="D3" s="15"/>
      <c r="E3" s="16"/>
      <c r="F3" s="16"/>
      <c r="G3" s="16"/>
      <c r="H3" s="30"/>
      <c r="I3" s="30"/>
      <c r="J3" s="30"/>
    </row>
    <row r="4" spans="1:11" ht="12.95" customHeight="1" thickBot="1" x14ac:dyDescent="0.25">
      <c r="B4" s="9"/>
      <c r="C4" s="7"/>
      <c r="D4" s="17"/>
      <c r="E4" s="6"/>
      <c r="F4" s="6"/>
      <c r="G4" s="6"/>
    </row>
    <row r="5" spans="1:11" ht="12.95" customHeight="1" x14ac:dyDescent="0.3">
      <c r="A5" s="3" t="s">
        <v>0</v>
      </c>
      <c r="B5" s="2"/>
      <c r="C5" s="104" t="s">
        <v>1</v>
      </c>
      <c r="D5" s="104"/>
      <c r="E5" s="104"/>
      <c r="F5" s="104"/>
      <c r="G5" s="104"/>
      <c r="H5" s="25"/>
      <c r="I5" s="25"/>
      <c r="J5" s="25"/>
      <c r="K5" s="25"/>
    </row>
    <row r="6" spans="1:11" ht="12.95" customHeight="1" thickBot="1" x14ac:dyDescent="0.35">
      <c r="A6" s="3" t="s">
        <v>2</v>
      </c>
      <c r="B6" s="2"/>
      <c r="C6" s="105">
        <f>COUNT(Tabelle13['#])</f>
        <v>30</v>
      </c>
      <c r="D6" s="106"/>
      <c r="E6" s="26"/>
      <c r="F6" s="26"/>
      <c r="G6" s="26"/>
      <c r="H6" s="26"/>
      <c r="I6" s="26"/>
      <c r="J6" s="26"/>
      <c r="K6" s="26"/>
    </row>
    <row r="7" spans="1:11" ht="12.95" customHeight="1" thickBot="1" x14ac:dyDescent="0.25">
      <c r="B7" s="2"/>
      <c r="C7" s="19"/>
      <c r="D7" s="19"/>
      <c r="E7" s="20"/>
      <c r="F7" s="20"/>
      <c r="G7" s="20"/>
      <c r="H7" s="20"/>
      <c r="I7" s="20"/>
      <c r="J7" s="20"/>
      <c r="K7" s="20"/>
    </row>
    <row r="8" spans="1:11" s="22" customFormat="1" ht="12.95" customHeight="1" x14ac:dyDescent="0.2">
      <c r="A8" s="3"/>
      <c r="B8" s="21"/>
      <c r="C8" s="21" t="s">
        <v>3</v>
      </c>
      <c r="D8" s="21" t="s">
        <v>4</v>
      </c>
      <c r="E8" s="21" t="s">
        <v>5</v>
      </c>
      <c r="F8" s="21" t="s">
        <v>6</v>
      </c>
      <c r="G8" s="21" t="s">
        <v>7</v>
      </c>
      <c r="H8" s="21" t="s">
        <v>8</v>
      </c>
      <c r="I8" s="21" t="s">
        <v>9</v>
      </c>
      <c r="J8" s="21" t="s">
        <v>10</v>
      </c>
      <c r="K8" s="21" t="s">
        <v>11</v>
      </c>
    </row>
    <row r="9" spans="1:11" s="24" customFormat="1" ht="12.95" customHeight="1" x14ac:dyDescent="0.2">
      <c r="A9" s="3"/>
      <c r="B9" s="23"/>
      <c r="C9" s="41">
        <v>1</v>
      </c>
      <c r="D9" s="38" t="s">
        <v>44</v>
      </c>
      <c r="E9" s="39" t="s">
        <v>75</v>
      </c>
      <c r="F9" s="40">
        <v>26</v>
      </c>
      <c r="G9" s="42" t="s">
        <v>76</v>
      </c>
      <c r="H9" s="35" t="s">
        <v>13</v>
      </c>
      <c r="I9" s="35" t="s">
        <v>77</v>
      </c>
      <c r="J9" s="35">
        <v>1</v>
      </c>
      <c r="K9" s="35"/>
    </row>
    <row r="10" spans="1:11" s="24" customFormat="1" ht="12.95" customHeight="1" x14ac:dyDescent="0.2">
      <c r="A10" s="3"/>
      <c r="B10" s="23"/>
      <c r="C10" s="33">
        <v>2</v>
      </c>
      <c r="D10" s="28" t="s">
        <v>78</v>
      </c>
      <c r="E10" s="36" t="s">
        <v>79</v>
      </c>
      <c r="F10" s="32">
        <v>28</v>
      </c>
      <c r="G10" s="34" t="s">
        <v>80</v>
      </c>
      <c r="H10" s="31" t="s">
        <v>13</v>
      </c>
      <c r="I10" s="31"/>
      <c r="J10" s="31">
        <v>3</v>
      </c>
      <c r="K10" s="31"/>
    </row>
    <row r="11" spans="1:11" s="24" customFormat="1" ht="12.95" customHeight="1" x14ac:dyDescent="0.2">
      <c r="A11" s="3"/>
      <c r="B11" s="23"/>
      <c r="C11" s="33">
        <v>3</v>
      </c>
      <c r="D11" s="28" t="s">
        <v>44</v>
      </c>
      <c r="E11" s="36" t="s">
        <v>81</v>
      </c>
      <c r="F11" s="32">
        <v>27</v>
      </c>
      <c r="G11" s="34" t="s">
        <v>82</v>
      </c>
      <c r="H11" s="31" t="s">
        <v>13</v>
      </c>
      <c r="I11" s="31"/>
      <c r="J11" s="31">
        <v>0</v>
      </c>
      <c r="K11" s="31"/>
    </row>
    <row r="12" spans="1:11" s="24" customFormat="1" ht="12.95" customHeight="1" x14ac:dyDescent="0.2">
      <c r="A12" s="3"/>
      <c r="B12" s="23"/>
      <c r="C12" s="33">
        <v>4</v>
      </c>
      <c r="D12" s="28" t="s">
        <v>78</v>
      </c>
      <c r="E12" s="36" t="s">
        <v>79</v>
      </c>
      <c r="F12" s="32">
        <v>28</v>
      </c>
      <c r="G12" s="34" t="s">
        <v>83</v>
      </c>
      <c r="H12" s="31" t="s">
        <v>13</v>
      </c>
      <c r="I12" s="31"/>
      <c r="J12" s="31">
        <v>0</v>
      </c>
      <c r="K12" s="31"/>
    </row>
    <row r="13" spans="1:11" s="24" customFormat="1" ht="12.95" customHeight="1" x14ac:dyDescent="0.2">
      <c r="A13" s="3"/>
      <c r="B13" s="23"/>
      <c r="C13" s="41">
        <v>5</v>
      </c>
      <c r="D13" s="28" t="s">
        <v>78</v>
      </c>
      <c r="E13" s="36" t="s">
        <v>79</v>
      </c>
      <c r="F13" s="32">
        <v>27</v>
      </c>
      <c r="G13" s="34" t="s">
        <v>84</v>
      </c>
      <c r="H13" s="31" t="s">
        <v>13</v>
      </c>
      <c r="I13" s="31"/>
      <c r="J13" s="31">
        <v>0</v>
      </c>
      <c r="K13" s="31"/>
    </row>
    <row r="14" spans="1:11" s="24" customFormat="1" ht="12.95" customHeight="1" x14ac:dyDescent="0.2">
      <c r="A14" s="3"/>
      <c r="B14" s="23"/>
      <c r="C14" s="33">
        <v>6</v>
      </c>
      <c r="D14" s="28" t="s">
        <v>85</v>
      </c>
      <c r="E14" s="36" t="s">
        <v>86</v>
      </c>
      <c r="F14" s="32">
        <v>10</v>
      </c>
      <c r="G14" s="34" t="s">
        <v>87</v>
      </c>
      <c r="H14" s="31" t="s">
        <v>13</v>
      </c>
      <c r="I14" s="31"/>
      <c r="J14" s="31">
        <v>0</v>
      </c>
      <c r="K14" s="31"/>
    </row>
    <row r="15" spans="1:11" s="24" customFormat="1" ht="12.95" customHeight="1" x14ac:dyDescent="0.2">
      <c r="A15" s="3"/>
      <c r="B15" s="23"/>
      <c r="C15" s="33">
        <v>7</v>
      </c>
      <c r="D15" s="28" t="s">
        <v>85</v>
      </c>
      <c r="E15" s="36" t="s">
        <v>88</v>
      </c>
      <c r="F15" s="32">
        <v>17</v>
      </c>
      <c r="G15" s="34" t="s">
        <v>89</v>
      </c>
      <c r="H15" s="31" t="s">
        <v>13</v>
      </c>
      <c r="I15" s="31"/>
      <c r="J15" s="31">
        <v>0</v>
      </c>
      <c r="K15" s="31"/>
    </row>
    <row r="16" spans="1:11" s="24" customFormat="1" ht="12.95" customHeight="1" x14ac:dyDescent="0.2">
      <c r="A16" s="3"/>
      <c r="B16" s="23"/>
      <c r="C16" s="33">
        <v>8</v>
      </c>
      <c r="D16" s="28" t="s">
        <v>85</v>
      </c>
      <c r="E16" s="36" t="s">
        <v>88</v>
      </c>
      <c r="F16" s="32">
        <v>17</v>
      </c>
      <c r="G16" s="34" t="s">
        <v>90</v>
      </c>
      <c r="H16" s="31" t="s">
        <v>13</v>
      </c>
      <c r="I16" s="31"/>
      <c r="J16" s="31">
        <v>0</v>
      </c>
      <c r="K16" s="31"/>
    </row>
    <row r="17" spans="1:11" s="24" customFormat="1" ht="12.95" customHeight="1" x14ac:dyDescent="0.2">
      <c r="A17" s="3"/>
      <c r="B17" s="23"/>
      <c r="C17" s="41">
        <v>9</v>
      </c>
      <c r="D17" s="28" t="s">
        <v>85</v>
      </c>
      <c r="E17" s="36" t="s">
        <v>88</v>
      </c>
      <c r="F17" s="32">
        <v>17</v>
      </c>
      <c r="G17" s="34" t="s">
        <v>91</v>
      </c>
      <c r="H17" s="31" t="s">
        <v>13</v>
      </c>
      <c r="I17" s="31"/>
      <c r="J17" s="31">
        <v>0</v>
      </c>
      <c r="K17" s="31"/>
    </row>
    <row r="18" spans="1:11" s="24" customFormat="1" ht="12.95" customHeight="1" x14ac:dyDescent="0.2">
      <c r="A18" s="3"/>
      <c r="B18" s="23"/>
      <c r="C18" s="33">
        <v>10</v>
      </c>
      <c r="D18" s="28" t="s">
        <v>85</v>
      </c>
      <c r="E18" s="36" t="s">
        <v>88</v>
      </c>
      <c r="F18" s="32">
        <v>17</v>
      </c>
      <c r="G18" s="34" t="s">
        <v>92</v>
      </c>
      <c r="H18" s="31" t="s">
        <v>13</v>
      </c>
      <c r="I18" s="31"/>
      <c r="J18" s="31">
        <v>0</v>
      </c>
      <c r="K18" s="31"/>
    </row>
    <row r="19" spans="1:11" s="24" customFormat="1" ht="12.95" customHeight="1" x14ac:dyDescent="0.2">
      <c r="A19" s="3"/>
      <c r="B19" s="23"/>
      <c r="C19" s="33">
        <v>11</v>
      </c>
      <c r="D19" s="28" t="s">
        <v>85</v>
      </c>
      <c r="E19" s="36" t="s">
        <v>88</v>
      </c>
      <c r="F19" s="32">
        <v>19</v>
      </c>
      <c r="G19" s="34" t="s">
        <v>93</v>
      </c>
      <c r="H19" s="31" t="s">
        <v>13</v>
      </c>
      <c r="I19" s="31"/>
      <c r="J19" s="31">
        <v>0</v>
      </c>
      <c r="K19" s="31"/>
    </row>
    <row r="20" spans="1:11" s="24" customFormat="1" ht="12.95" customHeight="1" x14ac:dyDescent="0.2">
      <c r="A20" s="3"/>
      <c r="B20" s="23"/>
      <c r="C20" s="33">
        <v>12</v>
      </c>
      <c r="D20" s="28" t="s">
        <v>85</v>
      </c>
      <c r="E20" s="36" t="s">
        <v>94</v>
      </c>
      <c r="F20" s="32">
        <v>26</v>
      </c>
      <c r="G20" s="34" t="s">
        <v>95</v>
      </c>
      <c r="H20" s="31" t="s">
        <v>13</v>
      </c>
      <c r="I20" s="31"/>
      <c r="J20" s="31">
        <v>0</v>
      </c>
      <c r="K20" s="31"/>
    </row>
    <row r="21" spans="1:11" s="24" customFormat="1" ht="12.95" customHeight="1" x14ac:dyDescent="0.2">
      <c r="A21" s="3"/>
      <c r="B21" s="23"/>
      <c r="C21" s="41">
        <v>13</v>
      </c>
      <c r="D21" s="28" t="s">
        <v>85</v>
      </c>
      <c r="E21" s="36" t="s">
        <v>94</v>
      </c>
      <c r="F21" s="32">
        <v>27</v>
      </c>
      <c r="G21" s="34" t="s">
        <v>96</v>
      </c>
      <c r="H21" s="31" t="s">
        <v>13</v>
      </c>
      <c r="I21" s="31"/>
      <c r="J21" s="31">
        <v>0</v>
      </c>
      <c r="K21" s="31"/>
    </row>
    <row r="22" spans="1:11" s="24" customFormat="1" ht="12.95" customHeight="1" x14ac:dyDescent="0.2">
      <c r="A22" s="3"/>
      <c r="B22" s="23"/>
      <c r="C22" s="33">
        <v>14</v>
      </c>
      <c r="D22" s="28" t="s">
        <v>97</v>
      </c>
      <c r="E22" s="36" t="s">
        <v>98</v>
      </c>
      <c r="F22" s="32">
        <v>8</v>
      </c>
      <c r="G22" s="34" t="s">
        <v>99</v>
      </c>
      <c r="H22" s="31" t="s">
        <v>13</v>
      </c>
      <c r="I22" s="31"/>
      <c r="J22" s="31">
        <v>0</v>
      </c>
      <c r="K22" s="31"/>
    </row>
    <row r="23" spans="1:11" s="24" customFormat="1" ht="12.95" customHeight="1" x14ac:dyDescent="0.2">
      <c r="A23" s="3"/>
      <c r="B23" s="23"/>
      <c r="C23" s="33">
        <v>15</v>
      </c>
      <c r="D23" s="28" t="s">
        <v>100</v>
      </c>
      <c r="E23" s="36" t="s">
        <v>101</v>
      </c>
      <c r="F23" s="32">
        <v>20</v>
      </c>
      <c r="G23" s="34" t="s">
        <v>102</v>
      </c>
      <c r="H23" s="31" t="s">
        <v>13</v>
      </c>
      <c r="I23" s="31"/>
      <c r="J23" s="31">
        <v>0</v>
      </c>
      <c r="K23" s="31"/>
    </row>
    <row r="24" spans="1:11" s="24" customFormat="1" ht="12.95" customHeight="1" x14ac:dyDescent="0.2">
      <c r="A24" s="3"/>
      <c r="B24" s="23"/>
      <c r="C24" s="33">
        <v>16</v>
      </c>
      <c r="D24" s="28" t="s">
        <v>100</v>
      </c>
      <c r="E24" s="36" t="s">
        <v>103</v>
      </c>
      <c r="F24" s="32">
        <v>34</v>
      </c>
      <c r="G24" s="34" t="s">
        <v>104</v>
      </c>
      <c r="H24" s="31" t="s">
        <v>13</v>
      </c>
      <c r="I24" s="31"/>
      <c r="J24" s="31">
        <v>0</v>
      </c>
      <c r="K24" s="31"/>
    </row>
    <row r="25" spans="1:11" s="24" customFormat="1" ht="12.95" customHeight="1" x14ac:dyDescent="0.2">
      <c r="A25" s="3"/>
      <c r="B25" s="23"/>
      <c r="C25" s="41">
        <v>17</v>
      </c>
      <c r="D25" s="28" t="s">
        <v>85</v>
      </c>
      <c r="E25" s="36" t="s">
        <v>86</v>
      </c>
      <c r="F25" s="32">
        <v>7</v>
      </c>
      <c r="G25" s="34" t="s">
        <v>105</v>
      </c>
      <c r="H25" s="31" t="s">
        <v>13</v>
      </c>
      <c r="I25" s="31"/>
      <c r="J25" s="31">
        <v>0</v>
      </c>
      <c r="K25" s="31"/>
    </row>
    <row r="26" spans="1:11" s="24" customFormat="1" ht="12.95" customHeight="1" x14ac:dyDescent="0.2">
      <c r="A26" s="3"/>
      <c r="B26" s="23"/>
      <c r="C26" s="33">
        <v>18</v>
      </c>
      <c r="D26" s="28" t="s">
        <v>78</v>
      </c>
      <c r="E26" s="36">
        <v>3</v>
      </c>
      <c r="F26" s="32">
        <v>14</v>
      </c>
      <c r="G26" s="34" t="s">
        <v>106</v>
      </c>
      <c r="H26" s="31" t="s">
        <v>13</v>
      </c>
      <c r="I26" s="31"/>
      <c r="J26" s="31">
        <v>0</v>
      </c>
      <c r="K26" s="31"/>
    </row>
    <row r="27" spans="1:11" s="24" customFormat="1" ht="12.95" customHeight="1" x14ac:dyDescent="0.2">
      <c r="A27" s="3"/>
      <c r="B27" s="23"/>
      <c r="C27" s="33">
        <v>19</v>
      </c>
      <c r="D27" s="28" t="s">
        <v>44</v>
      </c>
      <c r="E27" s="36">
        <v>7</v>
      </c>
      <c r="F27" s="32">
        <v>39</v>
      </c>
      <c r="G27" s="34" t="s">
        <v>107</v>
      </c>
      <c r="H27" s="31" t="s">
        <v>13</v>
      </c>
      <c r="I27" s="31"/>
      <c r="J27" s="31">
        <v>0</v>
      </c>
      <c r="K27" s="31"/>
    </row>
    <row r="28" spans="1:11" s="24" customFormat="1" ht="12.95" customHeight="1" x14ac:dyDescent="0.2">
      <c r="A28" s="3"/>
      <c r="B28" s="23"/>
      <c r="C28" s="33">
        <v>20</v>
      </c>
      <c r="D28" s="28" t="s">
        <v>78</v>
      </c>
      <c r="E28" s="36">
        <v>3</v>
      </c>
      <c r="F28" s="32">
        <v>20</v>
      </c>
      <c r="G28" s="34" t="s">
        <v>108</v>
      </c>
      <c r="H28" s="31" t="s">
        <v>13</v>
      </c>
      <c r="I28" s="31"/>
      <c r="J28" s="31">
        <v>0</v>
      </c>
      <c r="K28" s="31"/>
    </row>
    <row r="29" spans="1:11" s="24" customFormat="1" ht="12.95" customHeight="1" x14ac:dyDescent="0.2">
      <c r="A29" s="3"/>
      <c r="B29" s="23"/>
      <c r="C29" s="41">
        <v>21</v>
      </c>
      <c r="D29" s="28" t="s">
        <v>78</v>
      </c>
      <c r="E29" s="36">
        <v>3</v>
      </c>
      <c r="F29" s="32">
        <v>22</v>
      </c>
      <c r="G29" s="34" t="s">
        <v>109</v>
      </c>
      <c r="H29" s="31" t="s">
        <v>13</v>
      </c>
      <c r="I29" s="31"/>
      <c r="J29" s="31">
        <v>0</v>
      </c>
      <c r="K29" s="31"/>
    </row>
    <row r="30" spans="1:11" s="24" customFormat="1" ht="12.95" customHeight="1" x14ac:dyDescent="0.2">
      <c r="A30" s="3"/>
      <c r="B30" s="23"/>
      <c r="C30" s="33">
        <v>22</v>
      </c>
      <c r="D30" s="28" t="s">
        <v>78</v>
      </c>
      <c r="E30" s="36">
        <v>3</v>
      </c>
      <c r="F30" s="32">
        <v>22</v>
      </c>
      <c r="G30" s="34" t="s">
        <v>110</v>
      </c>
      <c r="H30" s="31" t="s">
        <v>13</v>
      </c>
      <c r="I30" s="31"/>
      <c r="J30" s="31">
        <v>0</v>
      </c>
      <c r="K30" s="31"/>
    </row>
    <row r="31" spans="1:11" s="24" customFormat="1" ht="12.95" customHeight="1" x14ac:dyDescent="0.2">
      <c r="A31" s="3"/>
      <c r="B31" s="23"/>
      <c r="C31" s="33">
        <v>23</v>
      </c>
      <c r="D31" s="28" t="s">
        <v>44</v>
      </c>
      <c r="E31" s="36">
        <v>7</v>
      </c>
      <c r="F31" s="32">
        <v>39</v>
      </c>
      <c r="G31" s="34" t="s">
        <v>111</v>
      </c>
      <c r="H31" s="31" t="s">
        <v>13</v>
      </c>
      <c r="I31" s="31"/>
      <c r="J31" s="31">
        <v>0</v>
      </c>
      <c r="K31" s="31"/>
    </row>
    <row r="32" spans="1:11" s="24" customFormat="1" ht="12.95" customHeight="1" x14ac:dyDescent="0.2">
      <c r="A32" s="3"/>
      <c r="B32" s="23"/>
      <c r="C32" s="33">
        <v>24</v>
      </c>
      <c r="D32" s="28" t="s">
        <v>78</v>
      </c>
      <c r="E32" s="36" t="s">
        <v>112</v>
      </c>
      <c r="F32" s="32">
        <v>22</v>
      </c>
      <c r="G32" s="34" t="s">
        <v>113</v>
      </c>
      <c r="H32" s="31" t="s">
        <v>13</v>
      </c>
      <c r="I32" s="31"/>
      <c r="J32" s="31">
        <v>0</v>
      </c>
      <c r="K32" s="31"/>
    </row>
    <row r="33" spans="1:11" s="24" customFormat="1" ht="12.95" customHeight="1" x14ac:dyDescent="0.2">
      <c r="A33" s="3"/>
      <c r="B33" s="23"/>
      <c r="C33" s="41">
        <v>25</v>
      </c>
      <c r="D33" s="28" t="s">
        <v>78</v>
      </c>
      <c r="E33" s="36" t="s">
        <v>112</v>
      </c>
      <c r="F33" s="32">
        <v>22</v>
      </c>
      <c r="G33" s="34" t="s">
        <v>114</v>
      </c>
      <c r="H33" s="31" t="s">
        <v>13</v>
      </c>
      <c r="I33" s="31"/>
      <c r="J33" s="31">
        <v>0</v>
      </c>
      <c r="K33" s="31"/>
    </row>
    <row r="34" spans="1:11" s="24" customFormat="1" ht="12.95" customHeight="1" x14ac:dyDescent="0.2">
      <c r="A34" s="3"/>
      <c r="B34" s="23"/>
      <c r="C34" s="33">
        <v>26</v>
      </c>
      <c r="D34" s="28" t="s">
        <v>78</v>
      </c>
      <c r="E34" s="36" t="s">
        <v>112</v>
      </c>
      <c r="F34" s="32">
        <v>14</v>
      </c>
      <c r="G34" s="34" t="s">
        <v>115</v>
      </c>
      <c r="H34" s="31" t="s">
        <v>13</v>
      </c>
      <c r="I34" s="31"/>
      <c r="J34" s="31">
        <v>0</v>
      </c>
      <c r="K34" s="31"/>
    </row>
    <row r="35" spans="1:11" s="24" customFormat="1" ht="12.95" customHeight="1" x14ac:dyDescent="0.2">
      <c r="A35" s="3"/>
      <c r="B35" s="23"/>
      <c r="C35" s="33">
        <v>27</v>
      </c>
      <c r="D35" s="28" t="s">
        <v>78</v>
      </c>
      <c r="E35" s="36" t="s">
        <v>116</v>
      </c>
      <c r="F35" s="32">
        <v>18</v>
      </c>
      <c r="G35" s="34" t="s">
        <v>117</v>
      </c>
      <c r="H35" s="31" t="s">
        <v>13</v>
      </c>
      <c r="I35" s="31"/>
      <c r="J35" s="31">
        <v>0</v>
      </c>
      <c r="K35" s="31"/>
    </row>
    <row r="36" spans="1:11" s="24" customFormat="1" ht="12.95" customHeight="1" x14ac:dyDescent="0.2">
      <c r="A36" s="3"/>
      <c r="B36" s="23"/>
      <c r="C36" s="33">
        <v>28</v>
      </c>
      <c r="D36" s="28" t="s">
        <v>44</v>
      </c>
      <c r="E36" s="36" t="s">
        <v>118</v>
      </c>
      <c r="F36" s="32">
        <v>14</v>
      </c>
      <c r="G36" s="34" t="s">
        <v>119</v>
      </c>
      <c r="H36" s="31" t="s">
        <v>13</v>
      </c>
      <c r="I36" s="31"/>
      <c r="J36" s="31">
        <v>0</v>
      </c>
      <c r="K36" s="31"/>
    </row>
    <row r="37" spans="1:11" s="24" customFormat="1" ht="12.95" customHeight="1" x14ac:dyDescent="0.2">
      <c r="A37" s="3"/>
      <c r="B37" s="23"/>
      <c r="C37" s="41">
        <v>29</v>
      </c>
      <c r="D37" s="28" t="s">
        <v>44</v>
      </c>
      <c r="E37" s="36" t="s">
        <v>120</v>
      </c>
      <c r="F37" s="32">
        <v>15</v>
      </c>
      <c r="G37" s="34" t="s">
        <v>121</v>
      </c>
      <c r="H37" s="31" t="s">
        <v>13</v>
      </c>
      <c r="I37" s="31"/>
      <c r="J37" s="31">
        <v>0</v>
      </c>
      <c r="K37" s="31"/>
    </row>
    <row r="38" spans="1:11" s="24" customFormat="1" ht="12.95" customHeight="1" x14ac:dyDescent="0.2">
      <c r="A38" s="3"/>
      <c r="B38" s="23"/>
      <c r="C38" s="33">
        <v>30</v>
      </c>
      <c r="D38" s="28" t="s">
        <v>78</v>
      </c>
      <c r="E38" s="36" t="s">
        <v>122</v>
      </c>
      <c r="F38" s="32">
        <v>20</v>
      </c>
      <c r="G38" s="34" t="s">
        <v>123</v>
      </c>
      <c r="H38" s="31" t="s">
        <v>13</v>
      </c>
      <c r="I38" s="31"/>
      <c r="J38" s="31">
        <v>0</v>
      </c>
      <c r="K38" s="31"/>
    </row>
    <row r="39" spans="1:11" s="24" customFormat="1" ht="12.95" customHeight="1" x14ac:dyDescent="0.2">
      <c r="A39" s="3"/>
      <c r="B39" s="23"/>
      <c r="C39" s="33"/>
      <c r="D39" s="28"/>
      <c r="E39" s="36"/>
      <c r="F39" s="32"/>
      <c r="G39" s="34"/>
      <c r="H39" s="31"/>
      <c r="I39" s="31"/>
      <c r="J39" s="31"/>
      <c r="K39" s="31"/>
    </row>
    <row r="40" spans="1:11" s="24" customFormat="1" ht="12.95" customHeight="1" x14ac:dyDescent="0.2">
      <c r="A40" s="3"/>
      <c r="B40" s="23"/>
      <c r="C40" s="33"/>
      <c r="D40" s="28"/>
      <c r="E40" s="36"/>
      <c r="F40" s="32"/>
      <c r="G40" s="34"/>
      <c r="H40" s="31"/>
      <c r="I40" s="31"/>
      <c r="J40" s="31"/>
      <c r="K40" s="31"/>
    </row>
    <row r="41" spans="1:11" s="24" customFormat="1" ht="12.95" customHeight="1" x14ac:dyDescent="0.2">
      <c r="A41" s="3"/>
      <c r="B41" s="23"/>
      <c r="C41" s="33"/>
      <c r="D41" s="28"/>
      <c r="E41" s="36"/>
      <c r="F41" s="32"/>
      <c r="G41" s="34"/>
      <c r="H41" s="31"/>
      <c r="I41" s="31"/>
      <c r="J41" s="31"/>
      <c r="K41" s="31"/>
    </row>
    <row r="42" spans="1:11" s="24" customFormat="1" ht="12.95" customHeight="1" x14ac:dyDescent="0.2">
      <c r="A42" s="3"/>
      <c r="B42" s="23"/>
      <c r="C42" s="33"/>
      <c r="D42" s="28"/>
      <c r="E42" s="36"/>
      <c r="F42" s="32"/>
      <c r="G42" s="34"/>
      <c r="H42" s="31"/>
      <c r="I42" s="31"/>
      <c r="J42" s="31"/>
      <c r="K42" s="31"/>
    </row>
    <row r="43" spans="1:11" s="24" customFormat="1" ht="12.95" customHeight="1" x14ac:dyDescent="0.2">
      <c r="A43" s="3"/>
      <c r="B43" s="23"/>
      <c r="C43" s="33"/>
      <c r="D43" s="28"/>
      <c r="E43" s="36"/>
      <c r="F43" s="32"/>
      <c r="G43" s="34"/>
      <c r="H43" s="31"/>
      <c r="I43" s="31"/>
      <c r="J43" s="31"/>
      <c r="K43" s="31"/>
    </row>
    <row r="44" spans="1:11" s="24" customFormat="1" ht="12.95" customHeight="1" x14ac:dyDescent="0.2">
      <c r="A44" s="3"/>
      <c r="B44" s="23"/>
      <c r="C44" s="33"/>
      <c r="D44" s="28"/>
      <c r="E44" s="36"/>
      <c r="F44" s="32"/>
      <c r="G44" s="34"/>
      <c r="H44" s="31"/>
      <c r="I44" s="31"/>
      <c r="J44" s="31"/>
      <c r="K44" s="31"/>
    </row>
    <row r="45" spans="1:11" s="24" customFormat="1" ht="12.95" customHeight="1" x14ac:dyDescent="0.2">
      <c r="A45" s="3"/>
      <c r="B45" s="23"/>
      <c r="C45" s="33"/>
      <c r="D45" s="28"/>
      <c r="E45" s="36"/>
      <c r="F45" s="32"/>
      <c r="G45" s="34"/>
      <c r="H45" s="31"/>
      <c r="I45" s="31"/>
      <c r="J45" s="31"/>
      <c r="K45" s="31"/>
    </row>
    <row r="46" spans="1:11" s="24" customFormat="1" ht="12.95" customHeight="1" x14ac:dyDescent="0.2">
      <c r="A46" s="3"/>
      <c r="B46" s="23"/>
      <c r="C46" s="33"/>
      <c r="D46" s="28"/>
      <c r="E46" s="36"/>
      <c r="F46" s="32"/>
      <c r="G46" s="34"/>
      <c r="H46" s="31"/>
      <c r="I46" s="31"/>
      <c r="J46" s="31"/>
      <c r="K46" s="31"/>
    </row>
    <row r="47" spans="1:11" s="24" customFormat="1" ht="12.95" customHeight="1" x14ac:dyDescent="0.2">
      <c r="A47" s="3"/>
      <c r="B47" s="23"/>
      <c r="C47" s="33"/>
      <c r="D47" s="28"/>
      <c r="E47" s="36"/>
      <c r="F47" s="32"/>
      <c r="G47" s="34"/>
      <c r="H47" s="31"/>
      <c r="I47" s="31"/>
      <c r="J47" s="31"/>
      <c r="K47" s="31"/>
    </row>
    <row r="48" spans="1:11" s="24" customFormat="1" ht="12.95" customHeight="1" x14ac:dyDescent="0.2">
      <c r="A48" s="3"/>
      <c r="B48" s="23"/>
      <c r="C48" s="33"/>
      <c r="D48" s="28"/>
      <c r="E48" s="36"/>
      <c r="F48" s="32"/>
      <c r="G48" s="34"/>
      <c r="H48" s="31"/>
      <c r="I48" s="31"/>
      <c r="J48" s="31"/>
      <c r="K48" s="31"/>
    </row>
    <row r="49" spans="1:11" s="24" customFormat="1" ht="12.95" customHeight="1" x14ac:dyDescent="0.2">
      <c r="A49" s="3"/>
      <c r="B49" s="23"/>
      <c r="C49" s="33"/>
      <c r="D49" s="28"/>
      <c r="E49" s="36"/>
      <c r="F49" s="32"/>
      <c r="G49" s="34"/>
      <c r="H49" s="31"/>
      <c r="I49" s="31"/>
      <c r="J49" s="31"/>
      <c r="K49" s="31"/>
    </row>
    <row r="50" spans="1:11" s="24" customFormat="1" ht="12.95" customHeight="1" x14ac:dyDescent="0.2">
      <c r="A50" s="3"/>
      <c r="B50" s="23"/>
      <c r="C50" s="33"/>
      <c r="D50" s="28"/>
      <c r="E50" s="36"/>
      <c r="F50" s="32"/>
      <c r="G50" s="34"/>
      <c r="H50" s="31"/>
      <c r="I50" s="31"/>
      <c r="J50" s="31"/>
      <c r="K50" s="31"/>
    </row>
    <row r="51" spans="1:11" s="24" customFormat="1" ht="12.95" customHeight="1" x14ac:dyDescent="0.2">
      <c r="A51" s="3"/>
      <c r="B51" s="23"/>
      <c r="C51" s="33"/>
      <c r="D51" s="28"/>
      <c r="E51" s="36"/>
      <c r="F51" s="32"/>
      <c r="G51" s="34"/>
      <c r="H51" s="31"/>
      <c r="I51" s="31"/>
      <c r="J51" s="31"/>
      <c r="K51" s="31"/>
    </row>
    <row r="52" spans="1:11" s="24" customFormat="1" ht="12.95" customHeight="1" x14ac:dyDescent="0.2">
      <c r="A52" s="3"/>
      <c r="B52" s="23"/>
      <c r="C52" s="33"/>
      <c r="D52" s="28"/>
      <c r="E52" s="36"/>
      <c r="F52" s="32"/>
      <c r="G52" s="34"/>
      <c r="H52" s="31"/>
      <c r="I52" s="31"/>
      <c r="J52" s="31"/>
      <c r="K52" s="31"/>
    </row>
    <row r="53" spans="1:11" s="24" customFormat="1" ht="12.95" customHeight="1" x14ac:dyDescent="0.2">
      <c r="A53" s="3"/>
      <c r="B53" s="23"/>
      <c r="C53" s="33"/>
      <c r="D53" s="28"/>
      <c r="E53" s="36"/>
      <c r="F53" s="32"/>
      <c r="G53" s="34"/>
      <c r="H53" s="31"/>
      <c r="I53" s="31"/>
      <c r="J53" s="31"/>
      <c r="K53" s="31"/>
    </row>
    <row r="54" spans="1:11" s="24" customFormat="1" ht="12.95" customHeight="1" x14ac:dyDescent="0.2">
      <c r="A54" s="3"/>
      <c r="B54" s="23"/>
      <c r="C54" s="33"/>
      <c r="D54" s="28"/>
      <c r="E54" s="36"/>
      <c r="F54" s="32"/>
      <c r="G54" s="34"/>
      <c r="H54" s="31"/>
      <c r="I54" s="31"/>
      <c r="J54" s="31"/>
      <c r="K54" s="31"/>
    </row>
    <row r="55" spans="1:11" s="24" customFormat="1" ht="12.95" customHeight="1" x14ac:dyDescent="0.2">
      <c r="A55" s="3"/>
      <c r="B55" s="23"/>
      <c r="C55" s="33"/>
      <c r="D55" s="28"/>
      <c r="E55" s="36"/>
      <c r="F55" s="32"/>
      <c r="G55" s="34"/>
      <c r="H55" s="31"/>
      <c r="I55" s="31"/>
      <c r="J55" s="31"/>
      <c r="K55" s="31"/>
    </row>
    <row r="56" spans="1:11" s="24" customFormat="1" ht="12.95" customHeight="1" x14ac:dyDescent="0.2">
      <c r="A56" s="3"/>
      <c r="B56" s="23"/>
      <c r="C56" s="33"/>
      <c r="D56" s="28"/>
      <c r="E56" s="36"/>
      <c r="F56" s="32"/>
      <c r="G56" s="34"/>
      <c r="H56" s="31"/>
      <c r="I56" s="31"/>
      <c r="J56" s="31"/>
      <c r="K56" s="31"/>
    </row>
    <row r="57" spans="1:11" s="24" customFormat="1" ht="12.95" customHeight="1" x14ac:dyDescent="0.2">
      <c r="A57" s="3"/>
      <c r="B57" s="23"/>
      <c r="C57" s="33"/>
      <c r="D57" s="28"/>
      <c r="E57" s="36"/>
      <c r="F57" s="32"/>
      <c r="G57" s="34"/>
      <c r="H57" s="31"/>
      <c r="I57" s="31"/>
      <c r="J57" s="31"/>
      <c r="K57" s="31"/>
    </row>
    <row r="58" spans="1:11" s="24" customFormat="1" ht="12.95" customHeight="1" x14ac:dyDescent="0.2">
      <c r="A58" s="3"/>
      <c r="B58" s="23"/>
      <c r="C58" s="33"/>
      <c r="D58" s="28"/>
      <c r="E58" s="36"/>
      <c r="F58" s="32"/>
      <c r="G58" s="34"/>
      <c r="H58" s="31"/>
      <c r="I58" s="31"/>
      <c r="J58" s="31"/>
      <c r="K58" s="31"/>
    </row>
    <row r="59" spans="1:11" s="24" customFormat="1" ht="12.95" customHeight="1" x14ac:dyDescent="0.2">
      <c r="A59" s="3"/>
      <c r="B59" s="23"/>
      <c r="C59" s="33"/>
      <c r="D59" s="28"/>
      <c r="E59" s="36"/>
      <c r="F59" s="32"/>
      <c r="G59" s="34"/>
      <c r="H59" s="31"/>
      <c r="I59" s="31"/>
      <c r="J59" s="31"/>
      <c r="K59" s="31"/>
    </row>
    <row r="60" spans="1:11" s="24" customFormat="1" ht="12.95" customHeight="1" x14ac:dyDescent="0.2">
      <c r="A60" s="3"/>
      <c r="B60" s="23"/>
      <c r="C60" s="33"/>
      <c r="D60" s="28"/>
      <c r="E60" s="36"/>
      <c r="F60" s="32"/>
      <c r="G60" s="34"/>
      <c r="H60" s="31"/>
      <c r="I60" s="31"/>
      <c r="J60" s="31"/>
      <c r="K60" s="31"/>
    </row>
    <row r="61" spans="1:11" s="24" customFormat="1" ht="12.95" customHeight="1" x14ac:dyDescent="0.2">
      <c r="A61" s="3"/>
      <c r="B61" s="23"/>
      <c r="C61" s="33"/>
      <c r="D61" s="28"/>
      <c r="E61" s="36"/>
      <c r="F61" s="32"/>
      <c r="G61" s="34"/>
      <c r="H61" s="31"/>
      <c r="I61" s="31"/>
      <c r="J61" s="31"/>
      <c r="K61" s="31"/>
    </row>
    <row r="62" spans="1:11" s="24" customFormat="1" ht="12.95" customHeight="1" x14ac:dyDescent="0.2">
      <c r="A62" s="3"/>
      <c r="B62" s="23"/>
      <c r="C62" s="33"/>
      <c r="D62" s="28"/>
      <c r="E62" s="36"/>
      <c r="F62" s="32"/>
      <c r="G62" s="34"/>
      <c r="H62" s="31"/>
      <c r="I62" s="31"/>
      <c r="J62" s="31"/>
      <c r="K62" s="31"/>
    </row>
    <row r="63" spans="1:11" s="24" customFormat="1" ht="12.95" customHeight="1" x14ac:dyDescent="0.2">
      <c r="A63" s="3"/>
      <c r="B63" s="23"/>
      <c r="C63" s="33"/>
      <c r="D63" s="28"/>
      <c r="E63" s="36"/>
      <c r="F63" s="32"/>
      <c r="G63" s="34"/>
      <c r="H63" s="31"/>
      <c r="I63" s="31"/>
      <c r="J63" s="31"/>
      <c r="K63" s="31"/>
    </row>
    <row r="64" spans="1:11" s="24" customFormat="1" ht="12.95" customHeight="1" x14ac:dyDescent="0.2">
      <c r="A64" s="3"/>
      <c r="B64" s="23"/>
      <c r="C64" s="33"/>
      <c r="D64" s="28"/>
      <c r="E64" s="36"/>
      <c r="F64" s="32"/>
      <c r="G64" s="34"/>
      <c r="H64" s="31"/>
      <c r="I64" s="31"/>
      <c r="J64" s="31"/>
      <c r="K64" s="31"/>
    </row>
    <row r="65" spans="1:11" s="24" customFormat="1" ht="12.95" customHeight="1" x14ac:dyDescent="0.2">
      <c r="A65" s="3"/>
      <c r="B65" s="23"/>
      <c r="C65" s="33"/>
      <c r="D65" s="28"/>
      <c r="E65" s="36"/>
      <c r="F65" s="32"/>
      <c r="G65" s="34"/>
      <c r="H65" s="31"/>
      <c r="I65" s="31"/>
      <c r="J65" s="31"/>
      <c r="K65" s="31"/>
    </row>
    <row r="66" spans="1:11" s="24" customFormat="1" ht="12.95" customHeight="1" x14ac:dyDescent="0.2">
      <c r="A66" s="3"/>
      <c r="B66" s="23"/>
      <c r="C66" s="33"/>
      <c r="D66" s="28"/>
      <c r="E66" s="37"/>
      <c r="F66" s="32"/>
      <c r="G66" s="34"/>
      <c r="H66" s="31"/>
      <c r="I66" s="31"/>
      <c r="J66" s="31"/>
      <c r="K66" s="31"/>
    </row>
    <row r="67" spans="1:11" s="24" customFormat="1" ht="12.95" customHeight="1" x14ac:dyDescent="0.2">
      <c r="A67" s="3"/>
      <c r="B67" s="23"/>
      <c r="C67" s="33"/>
      <c r="D67" s="28"/>
      <c r="E67" s="37"/>
      <c r="F67" s="32"/>
      <c r="G67" s="34"/>
      <c r="H67" s="31"/>
      <c r="I67" s="31"/>
      <c r="J67" s="31"/>
      <c r="K67" s="31"/>
    </row>
    <row r="68" spans="1:11" s="24" customFormat="1" ht="12.95" customHeight="1" x14ac:dyDescent="0.2">
      <c r="A68" s="3"/>
      <c r="B68" s="23"/>
      <c r="C68" s="33"/>
      <c r="D68" s="28"/>
      <c r="E68" s="37"/>
      <c r="F68" s="32"/>
      <c r="G68" s="34"/>
      <c r="H68" s="31"/>
      <c r="I68" s="31"/>
      <c r="J68" s="31"/>
      <c r="K68" s="31"/>
    </row>
    <row r="69" spans="1:11" s="24" customFormat="1" ht="12.95" customHeight="1" x14ac:dyDescent="0.2">
      <c r="A69" s="3"/>
      <c r="B69" s="23"/>
      <c r="C69" s="33"/>
      <c r="D69" s="28"/>
      <c r="E69" s="37"/>
      <c r="F69" s="32"/>
      <c r="G69" s="34"/>
      <c r="H69" s="31"/>
      <c r="I69" s="31"/>
      <c r="J69" s="31"/>
      <c r="K69" s="31"/>
    </row>
    <row r="70" spans="1:11" s="24" customFormat="1" ht="12.95" customHeight="1" x14ac:dyDescent="0.2">
      <c r="A70" s="3"/>
      <c r="B70" s="23"/>
      <c r="C70" s="33"/>
      <c r="D70" s="28"/>
      <c r="E70" s="37"/>
      <c r="F70" s="32"/>
      <c r="G70" s="34"/>
      <c r="H70" s="31"/>
      <c r="I70" s="31"/>
      <c r="J70" s="31"/>
      <c r="K70" s="31"/>
    </row>
    <row r="71" spans="1:11" s="24" customFormat="1" ht="12.95" customHeight="1" x14ac:dyDescent="0.2">
      <c r="A71" s="3"/>
      <c r="B71" s="23"/>
      <c r="C71" s="33"/>
      <c r="D71" s="28"/>
      <c r="E71" s="37"/>
      <c r="F71" s="32"/>
      <c r="G71" s="34"/>
      <c r="H71" s="31"/>
      <c r="I71" s="31"/>
      <c r="J71" s="31"/>
      <c r="K71" s="31"/>
    </row>
    <row r="72" spans="1:11" ht="12.95" customHeight="1" x14ac:dyDescent="0.2">
      <c r="B72" s="2"/>
      <c r="C72" s="12"/>
      <c r="D72" s="18"/>
      <c r="E72" s="11"/>
      <c r="F72" s="11"/>
      <c r="G72" s="11"/>
    </row>
    <row r="73" spans="1:11" ht="12.95" customHeight="1" x14ac:dyDescent="0.2">
      <c r="B73" s="2"/>
      <c r="C73" s="12"/>
      <c r="D73" s="18"/>
      <c r="E73" s="11"/>
      <c r="F73" s="11"/>
      <c r="G73" s="11"/>
    </row>
    <row r="74" spans="1:11" ht="12.95" customHeight="1" x14ac:dyDescent="0.2">
      <c r="B74" s="2"/>
      <c r="C74" s="12"/>
      <c r="D74" s="18"/>
      <c r="E74" s="11"/>
      <c r="F74" s="11"/>
      <c r="G74" s="11"/>
    </row>
    <row r="75" spans="1:11" ht="12.95" customHeight="1" x14ac:dyDescent="0.2">
      <c r="B75" s="2"/>
      <c r="C75" s="12"/>
      <c r="D75" s="18"/>
      <c r="E75" s="11"/>
      <c r="F75" s="11"/>
      <c r="G75" s="11"/>
    </row>
    <row r="76" spans="1:11" ht="12.95" customHeight="1" x14ac:dyDescent="0.2">
      <c r="B76" s="2"/>
      <c r="C76" s="12"/>
      <c r="D76" s="18"/>
      <c r="E76" s="11"/>
      <c r="F76" s="11"/>
      <c r="G76" s="11"/>
    </row>
    <row r="77" spans="1:11" ht="12.95" customHeight="1" x14ac:dyDescent="0.2">
      <c r="B77" s="2"/>
      <c r="C77" s="12"/>
      <c r="D77" s="18"/>
      <c r="E77" s="11"/>
      <c r="F77" s="11"/>
      <c r="G77" s="11"/>
    </row>
    <row r="78" spans="1:11" ht="12.95" customHeight="1" x14ac:dyDescent="0.2">
      <c r="B78" s="2"/>
      <c r="C78" s="12"/>
      <c r="D78" s="18"/>
      <c r="E78" s="11"/>
      <c r="F78" s="11"/>
      <c r="G78" s="11"/>
    </row>
    <row r="79" spans="1:11" ht="12.95" customHeight="1" x14ac:dyDescent="0.2">
      <c r="B79" s="2"/>
      <c r="C79" s="12"/>
      <c r="D79" s="18"/>
      <c r="E79" s="11"/>
      <c r="F79" s="11"/>
      <c r="G79" s="11"/>
    </row>
    <row r="80" spans="1:11" ht="12.95" customHeight="1" x14ac:dyDescent="0.2">
      <c r="B80" s="2"/>
      <c r="C80" s="12"/>
      <c r="D80" s="18"/>
      <c r="E80" s="11"/>
      <c r="F80" s="11"/>
      <c r="G80" s="11"/>
    </row>
    <row r="81" spans="2:7" ht="12.95" customHeight="1" x14ac:dyDescent="0.2">
      <c r="B81" s="2"/>
      <c r="C81" s="12"/>
      <c r="D81" s="18"/>
      <c r="E81" s="11"/>
      <c r="F81" s="11"/>
      <c r="G81" s="11"/>
    </row>
    <row r="82" spans="2:7" ht="12.95" customHeight="1" x14ac:dyDescent="0.2">
      <c r="B82" s="2"/>
      <c r="C82" s="12"/>
      <c r="D82" s="18"/>
      <c r="E82" s="11"/>
      <c r="F82" s="11"/>
      <c r="G82" s="11"/>
    </row>
    <row r="83" spans="2:7" ht="12.95" customHeight="1" x14ac:dyDescent="0.2">
      <c r="B83" s="2"/>
      <c r="C83" s="12"/>
      <c r="D83" s="18"/>
      <c r="E83" s="11"/>
      <c r="F83" s="11"/>
      <c r="G83" s="11"/>
    </row>
    <row r="84" spans="2:7" ht="12.95" customHeight="1" x14ac:dyDescent="0.2">
      <c r="B84" s="2"/>
      <c r="C84" s="12"/>
      <c r="D84" s="18"/>
      <c r="E84" s="11"/>
      <c r="F84" s="11"/>
      <c r="G84" s="11"/>
    </row>
    <row r="85" spans="2:7" ht="12.95" customHeight="1" x14ac:dyDescent="0.2">
      <c r="B85" s="2"/>
      <c r="C85" s="12"/>
      <c r="D85" s="18"/>
      <c r="E85" s="11"/>
      <c r="F85" s="11"/>
      <c r="G85" s="11"/>
    </row>
    <row r="86" spans="2:7" ht="12.95" customHeight="1" x14ac:dyDescent="0.2">
      <c r="B86" s="2"/>
      <c r="C86" s="12"/>
      <c r="D86" s="18"/>
      <c r="E86" s="11"/>
      <c r="F86" s="11"/>
      <c r="G86" s="11"/>
    </row>
    <row r="87" spans="2:7" ht="12.95" customHeight="1" x14ac:dyDescent="0.2">
      <c r="B87" s="2"/>
      <c r="C87" s="12"/>
      <c r="D87" s="18"/>
      <c r="E87" s="11"/>
      <c r="F87" s="11"/>
      <c r="G87" s="11"/>
    </row>
    <row r="88" spans="2:7" ht="12.95" customHeight="1" x14ac:dyDescent="0.2">
      <c r="B88" s="2"/>
      <c r="C88" s="12"/>
      <c r="D88" s="18"/>
      <c r="E88" s="11"/>
      <c r="F88" s="11"/>
      <c r="G88" s="11"/>
    </row>
    <row r="89" spans="2:7" ht="12.95" customHeight="1" x14ac:dyDescent="0.2">
      <c r="B89" s="2"/>
      <c r="C89" s="12"/>
      <c r="D89" s="18"/>
      <c r="E89" s="11"/>
      <c r="F89" s="11"/>
      <c r="G89" s="11"/>
    </row>
    <row r="90" spans="2:7" ht="12.95" customHeight="1" x14ac:dyDescent="0.2">
      <c r="B90" s="2"/>
      <c r="C90" s="12"/>
      <c r="D90" s="18"/>
      <c r="E90" s="11"/>
      <c r="F90" s="11"/>
      <c r="G90" s="11"/>
    </row>
    <row r="91" spans="2:7" ht="12.95" customHeight="1" x14ac:dyDescent="0.2">
      <c r="B91" s="2"/>
      <c r="C91" s="12"/>
      <c r="D91" s="18"/>
      <c r="E91" s="11"/>
      <c r="F91" s="11"/>
      <c r="G91" s="11"/>
    </row>
    <row r="92" spans="2:7" ht="12.95" customHeight="1" x14ac:dyDescent="0.2">
      <c r="B92" s="2"/>
      <c r="C92" s="12"/>
      <c r="D92" s="18"/>
      <c r="E92" s="11"/>
      <c r="F92" s="11"/>
      <c r="G92" s="11"/>
    </row>
    <row r="93" spans="2:7" ht="12.95" customHeight="1" x14ac:dyDescent="0.2">
      <c r="B93" s="2"/>
      <c r="C93" s="12"/>
      <c r="D93" s="18"/>
      <c r="E93" s="11"/>
      <c r="F93" s="11"/>
      <c r="G93" s="11"/>
    </row>
    <row r="94" spans="2:7" ht="12.95" customHeight="1" x14ac:dyDescent="0.2">
      <c r="B94" s="2"/>
      <c r="C94" s="12"/>
      <c r="D94" s="18"/>
      <c r="E94" s="11"/>
      <c r="F94" s="11"/>
      <c r="G94" s="11"/>
    </row>
    <row r="95" spans="2:7" ht="12.95" customHeight="1" x14ac:dyDescent="0.2">
      <c r="B95" s="2"/>
      <c r="C95" s="12"/>
      <c r="D95" s="18"/>
      <c r="E95" s="11"/>
      <c r="F95" s="11"/>
      <c r="G95" s="11"/>
    </row>
    <row r="96" spans="2:7" ht="12.95" customHeight="1" x14ac:dyDescent="0.2">
      <c r="B96" s="2"/>
      <c r="C96" s="12"/>
      <c r="D96" s="18"/>
      <c r="E96" s="11"/>
      <c r="F96" s="11"/>
      <c r="G96" s="11"/>
    </row>
    <row r="97" spans="2:7" ht="12.95" customHeight="1" x14ac:dyDescent="0.2">
      <c r="B97" s="2"/>
      <c r="C97" s="12"/>
      <c r="D97" s="18"/>
      <c r="E97" s="11"/>
      <c r="F97" s="11"/>
      <c r="G97" s="11"/>
    </row>
    <row r="98" spans="2:7" ht="12.95" customHeight="1" x14ac:dyDescent="0.2">
      <c r="B98" s="2"/>
      <c r="C98" s="12"/>
      <c r="D98" s="18"/>
      <c r="E98" s="11"/>
      <c r="F98" s="11"/>
      <c r="G98" s="11"/>
    </row>
    <row r="99" spans="2:7" ht="12.95" customHeight="1" x14ac:dyDescent="0.2">
      <c r="B99" s="2"/>
      <c r="C99" s="12"/>
      <c r="D99" s="18"/>
      <c r="E99" s="11"/>
      <c r="F99" s="11"/>
      <c r="G99" s="11"/>
    </row>
    <row r="100" spans="2:7" ht="12.95" customHeight="1" x14ac:dyDescent="0.2">
      <c r="B100" s="2"/>
      <c r="C100" s="12"/>
      <c r="D100" s="18"/>
      <c r="E100" s="11"/>
      <c r="F100" s="11"/>
      <c r="G100" s="11"/>
    </row>
    <row r="101" spans="2:7" ht="12.95" customHeight="1" x14ac:dyDescent="0.2">
      <c r="B101" s="2"/>
      <c r="C101" s="12"/>
      <c r="D101" s="18"/>
      <c r="E101" s="11"/>
      <c r="F101" s="11"/>
      <c r="G101" s="11"/>
    </row>
    <row r="102" spans="2:7" ht="12.95" customHeight="1" x14ac:dyDescent="0.2">
      <c r="B102" s="2"/>
      <c r="C102" s="12"/>
      <c r="D102" s="18"/>
      <c r="E102" s="11"/>
      <c r="F102" s="11"/>
      <c r="G102" s="11"/>
    </row>
    <row r="103" spans="2:7" ht="12.95" customHeight="1" x14ac:dyDescent="0.2">
      <c r="B103" s="2"/>
      <c r="C103" s="12"/>
      <c r="D103" s="18"/>
      <c r="E103" s="11"/>
      <c r="F103" s="11"/>
      <c r="G103" s="11"/>
    </row>
    <row r="104" spans="2:7" ht="12.95" customHeight="1" x14ac:dyDescent="0.2">
      <c r="B104" s="2"/>
      <c r="C104" s="12"/>
      <c r="D104" s="18"/>
      <c r="E104" s="11"/>
      <c r="F104" s="11"/>
      <c r="G104" s="11"/>
    </row>
    <row r="105" spans="2:7" ht="12.95" customHeight="1" x14ac:dyDescent="0.2">
      <c r="B105" s="2"/>
      <c r="C105" s="12"/>
      <c r="D105" s="18"/>
      <c r="E105" s="11"/>
      <c r="F105" s="11"/>
      <c r="G105" s="11"/>
    </row>
    <row r="106" spans="2:7" ht="12.95" customHeight="1" x14ac:dyDescent="0.2">
      <c r="B106" s="2"/>
      <c r="C106" s="12"/>
      <c r="D106" s="18"/>
      <c r="E106" s="11"/>
      <c r="F106" s="11"/>
      <c r="G106" s="11"/>
    </row>
    <row r="107" spans="2:7" ht="12.95" customHeight="1" x14ac:dyDescent="0.2">
      <c r="B107" s="2"/>
      <c r="C107" s="12"/>
      <c r="D107" s="18"/>
      <c r="E107" s="11"/>
      <c r="F107" s="11"/>
      <c r="G107" s="11"/>
    </row>
    <row r="108" spans="2:7" ht="12.95" customHeight="1" x14ac:dyDescent="0.2">
      <c r="B108" s="2"/>
      <c r="C108" s="12"/>
      <c r="D108" s="18"/>
      <c r="E108" s="11"/>
      <c r="F108" s="11"/>
      <c r="G108" s="11"/>
    </row>
    <row r="109" spans="2:7" ht="12.95" customHeight="1" x14ac:dyDescent="0.2">
      <c r="B109" s="2"/>
      <c r="C109" s="4"/>
      <c r="D109" s="18"/>
      <c r="E109" s="11"/>
      <c r="F109" s="11"/>
      <c r="G109" s="11"/>
    </row>
    <row r="110" spans="2:7" ht="12.95" customHeight="1" x14ac:dyDescent="0.2">
      <c r="B110" s="2"/>
      <c r="C110" s="12" t="s">
        <v>74</v>
      </c>
      <c r="D110" s="18"/>
      <c r="E110" s="11"/>
      <c r="F110" s="11"/>
      <c r="G110" s="11"/>
    </row>
    <row r="111" spans="2:7" ht="12.95" customHeight="1" x14ac:dyDescent="0.2">
      <c r="B111" s="2"/>
      <c r="C111" s="12"/>
      <c r="D111" s="18"/>
      <c r="E111" s="11"/>
      <c r="F111" s="11"/>
      <c r="G111" s="11"/>
    </row>
    <row r="112" spans="2:7" ht="12.95" customHeight="1" x14ac:dyDescent="0.2">
      <c r="B112" s="2"/>
      <c r="C112" s="12"/>
      <c r="D112" s="18"/>
      <c r="E112" s="11"/>
      <c r="F112" s="11"/>
      <c r="G112" s="11"/>
    </row>
    <row r="113" spans="2:7" ht="12.95" customHeight="1" x14ac:dyDescent="0.2">
      <c r="B113" s="2"/>
      <c r="C113" s="12"/>
      <c r="D113" s="18"/>
      <c r="E113" s="11"/>
      <c r="F113" s="11"/>
      <c r="G113" s="11"/>
    </row>
    <row r="114" spans="2:7" ht="12.95" customHeight="1" x14ac:dyDescent="0.2">
      <c r="B114" s="2"/>
      <c r="C114" s="12"/>
      <c r="D114" s="18"/>
      <c r="E114" s="11"/>
      <c r="F114" s="11"/>
      <c r="G114" s="11"/>
    </row>
    <row r="115" spans="2:7" ht="12.95" customHeight="1" x14ac:dyDescent="0.2">
      <c r="B115" s="2"/>
      <c r="C115" s="12"/>
      <c r="D115" s="18"/>
      <c r="E115" s="11"/>
      <c r="F115" s="11"/>
      <c r="G115" s="11"/>
    </row>
    <row r="116" spans="2:7" ht="12.95" customHeight="1" x14ac:dyDescent="0.2">
      <c r="B116" s="2"/>
      <c r="C116" s="12"/>
      <c r="D116" s="18"/>
      <c r="E116" s="11"/>
      <c r="F116" s="11"/>
      <c r="G116" s="11"/>
    </row>
    <row r="117" spans="2:7" ht="12.95" customHeight="1" x14ac:dyDescent="0.2">
      <c r="B117" s="2"/>
      <c r="C117" s="12"/>
      <c r="D117" s="18"/>
      <c r="E117" s="11"/>
      <c r="F117" s="11"/>
      <c r="G117" s="11"/>
    </row>
    <row r="118" spans="2:7" ht="12.95" customHeight="1" x14ac:dyDescent="0.2">
      <c r="B118" s="2"/>
      <c r="C118" s="12"/>
      <c r="D118" s="18"/>
      <c r="E118" s="11"/>
      <c r="F118" s="11"/>
      <c r="G118" s="11"/>
    </row>
    <row r="119" spans="2:7" ht="12.95" customHeight="1" x14ac:dyDescent="0.2">
      <c r="B119" s="2"/>
      <c r="C119" s="12"/>
      <c r="D119" s="18"/>
      <c r="E119" s="11"/>
      <c r="F119" s="11"/>
      <c r="G119" s="11"/>
    </row>
    <row r="120" spans="2:7" ht="12.95" customHeight="1" x14ac:dyDescent="0.2">
      <c r="B120" s="2"/>
      <c r="C120" s="12"/>
      <c r="D120" s="18"/>
      <c r="E120" s="11"/>
      <c r="F120" s="11"/>
      <c r="G120" s="11"/>
    </row>
    <row r="121" spans="2:7" ht="12.95" customHeight="1" x14ac:dyDescent="0.2">
      <c r="B121" s="2"/>
      <c r="C121" s="12"/>
      <c r="D121" s="18"/>
      <c r="E121" s="11"/>
      <c r="F121" s="11"/>
      <c r="G121" s="11"/>
    </row>
    <row r="122" spans="2:7" ht="12.95" customHeight="1" x14ac:dyDescent="0.2">
      <c r="B122" s="2"/>
      <c r="C122" s="12"/>
      <c r="D122" s="18"/>
      <c r="E122" s="11"/>
      <c r="F122" s="11"/>
      <c r="G122" s="11"/>
    </row>
    <row r="123" spans="2:7" ht="12.95" customHeight="1" x14ac:dyDescent="0.2">
      <c r="B123" s="2"/>
      <c r="C123" s="12"/>
      <c r="D123" s="18"/>
      <c r="E123" s="11"/>
      <c r="F123" s="11"/>
      <c r="G123" s="11"/>
    </row>
    <row r="124" spans="2:7" ht="12.95" customHeight="1" x14ac:dyDescent="0.2">
      <c r="B124" s="2"/>
      <c r="C124" s="12"/>
      <c r="D124" s="18"/>
      <c r="E124" s="11"/>
      <c r="F124" s="11"/>
      <c r="G124" s="11"/>
    </row>
    <row r="125" spans="2:7" ht="12.95" customHeight="1" x14ac:dyDescent="0.2">
      <c r="B125" s="2"/>
      <c r="C125" s="12"/>
      <c r="D125" s="18"/>
      <c r="E125" s="11"/>
      <c r="F125" s="11"/>
      <c r="G125" s="11"/>
    </row>
    <row r="126" spans="2:7" ht="12.95" customHeight="1" x14ac:dyDescent="0.2">
      <c r="B126" s="2"/>
      <c r="C126" s="12"/>
      <c r="D126" s="18"/>
      <c r="E126" s="11"/>
      <c r="F126" s="11"/>
      <c r="G126" s="11"/>
    </row>
    <row r="127" spans="2:7" ht="12.95" customHeight="1" x14ac:dyDescent="0.2">
      <c r="B127" s="2"/>
      <c r="C127" s="12"/>
      <c r="D127" s="18"/>
      <c r="E127" s="11"/>
      <c r="F127" s="11"/>
      <c r="G127" s="11"/>
    </row>
    <row r="128" spans="2:7" ht="12.95" customHeight="1" x14ac:dyDescent="0.2">
      <c r="B128" s="2"/>
      <c r="C128" s="12"/>
      <c r="D128" s="18"/>
      <c r="E128" s="11"/>
      <c r="F128" s="11"/>
      <c r="G128" s="11"/>
    </row>
    <row r="129" spans="2:7" ht="12.95" customHeight="1" x14ac:dyDescent="0.2">
      <c r="B129" s="2"/>
      <c r="C129" s="13"/>
      <c r="D129" s="18"/>
      <c r="E129" s="14"/>
      <c r="F129" s="14"/>
      <c r="G129" s="14"/>
    </row>
    <row r="130" spans="2:7" ht="12.95" customHeight="1" x14ac:dyDescent="0.2"/>
    <row r="131" spans="2:7" ht="12.95" customHeight="1" x14ac:dyDescent="0.2"/>
    <row r="132" spans="2:7" ht="12.95" customHeight="1" x14ac:dyDescent="0.2"/>
    <row r="133" spans="2:7" ht="12.95" customHeight="1" x14ac:dyDescent="0.2"/>
    <row r="134" spans="2:7" ht="12.95" customHeight="1" x14ac:dyDescent="0.2"/>
    <row r="135" spans="2:7" ht="12.95" customHeight="1" x14ac:dyDescent="0.2"/>
    <row r="136" spans="2:7" ht="12.95" customHeight="1" x14ac:dyDescent="0.2"/>
    <row r="137" spans="2:7" ht="12.95" customHeight="1" x14ac:dyDescent="0.2"/>
    <row r="138" spans="2:7" ht="12.95" customHeight="1" x14ac:dyDescent="0.2"/>
    <row r="139" spans="2:7" ht="12.95" customHeight="1" x14ac:dyDescent="0.2"/>
    <row r="140" spans="2:7" ht="12.95" customHeight="1" x14ac:dyDescent="0.2"/>
    <row r="141" spans="2:7" ht="12.95" customHeight="1" x14ac:dyDescent="0.2"/>
    <row r="142" spans="2:7" ht="12.95" customHeight="1" x14ac:dyDescent="0.2"/>
    <row r="143" spans="2:7" ht="12.95" customHeight="1" x14ac:dyDescent="0.2"/>
    <row r="144" spans="2:7" ht="12.95" customHeight="1" x14ac:dyDescent="0.2"/>
    <row r="145" ht="12.95" customHeight="1" x14ac:dyDescent="0.2"/>
    <row r="146" ht="12.95" customHeight="1" x14ac:dyDescent="0.2"/>
    <row r="147" ht="12.95" customHeight="1" x14ac:dyDescent="0.2"/>
    <row r="148" ht="12.95" customHeight="1" x14ac:dyDescent="0.2"/>
    <row r="149" ht="12.95" customHeight="1" x14ac:dyDescent="0.2"/>
  </sheetData>
  <mergeCells count="3">
    <mergeCell ref="C2:D2"/>
    <mergeCell ref="C5:G5"/>
    <mergeCell ref="C6:D6"/>
  </mergeCells>
  <conditionalFormatting sqref="C5:C6 E6:G6 C7:G71">
    <cfRule type="expression" dxfId="4" priority="3">
      <formula>AND(CELL("Schutz",C5)=0,$A$1=TRUE)</formula>
    </cfRule>
  </conditionalFormatting>
  <conditionalFormatting sqref="H5:K7">
    <cfRule type="expression" dxfId="3" priority="1">
      <formula>AND(CELL("Schutz",H5)=0,$A$1=TRUE)</formula>
    </cfRule>
  </conditionalFormatting>
  <conditionalFormatting sqref="J8:J1048576 J1:J4">
    <cfRule type="iconSet" priority="2">
      <iconSet iconSet="3Symbols2" showValue="0">
        <cfvo type="percent" val="0"/>
        <cfvo type="num" val="1"/>
        <cfvo type="num" val="2"/>
      </iconSet>
    </cfRule>
  </conditionalFormatting>
  <pageMargins left="0.31496062992125984" right="0.31496062992125984" top="0.31496062992125984" bottom="0.39370078740157483" header="0" footer="0"/>
  <pageSetup paperSize="9" scale="67" orientation="landscape" r:id="rId1"/>
  <headerFooter>
    <oddFooter>&amp;L&amp;"Arial,Standard"&amp;8&amp;P/&amp;N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853BC-318A-4DE1-939B-AE8960A307DA}">
  <dimension ref="A1:BI7"/>
  <sheetViews>
    <sheetView workbookViewId="0"/>
  </sheetViews>
  <sheetFormatPr baseColWidth="10" defaultColWidth="11" defaultRowHeight="12.75" x14ac:dyDescent="0.2"/>
  <cols>
    <col min="1" max="16384" width="11" style="43"/>
  </cols>
  <sheetData>
    <row r="1" spans="1:61" x14ac:dyDescent="0.2">
      <c r="A1" s="43" t="s">
        <v>124</v>
      </c>
      <c r="B1" s="43" t="s">
        <v>125</v>
      </c>
      <c r="C1" s="43" t="s">
        <v>126</v>
      </c>
      <c r="D1" s="43" t="s">
        <v>127</v>
      </c>
      <c r="E1" s="43" t="s">
        <v>128</v>
      </c>
      <c r="F1" s="43" t="s">
        <v>129</v>
      </c>
      <c r="G1" s="43" t="s">
        <v>130</v>
      </c>
      <c r="H1" s="43" t="s">
        <v>131</v>
      </c>
      <c r="I1" s="43" t="s">
        <v>132</v>
      </c>
      <c r="J1" s="43" t="s">
        <v>133</v>
      </c>
      <c r="K1" s="43" t="s">
        <v>134</v>
      </c>
      <c r="L1" s="43" t="s">
        <v>135</v>
      </c>
      <c r="M1" s="43" t="s">
        <v>136</v>
      </c>
      <c r="N1" s="43" t="s">
        <v>137</v>
      </c>
      <c r="O1" s="43" t="s">
        <v>138</v>
      </c>
      <c r="P1" s="43" t="s">
        <v>139</v>
      </c>
      <c r="Q1" s="43" t="s">
        <v>140</v>
      </c>
      <c r="R1" s="43" t="s">
        <v>141</v>
      </c>
      <c r="S1" s="43" t="s">
        <v>142</v>
      </c>
      <c r="T1" s="43" t="s">
        <v>143</v>
      </c>
      <c r="U1" s="43" t="s">
        <v>144</v>
      </c>
      <c r="V1" s="43" t="s">
        <v>145</v>
      </c>
      <c r="W1" s="43" t="s">
        <v>146</v>
      </c>
      <c r="X1" s="43" t="s">
        <v>147</v>
      </c>
      <c r="Y1" s="43" t="s">
        <v>148</v>
      </c>
      <c r="Z1" s="43" t="s">
        <v>149</v>
      </c>
      <c r="AA1" s="43" t="s">
        <v>150</v>
      </c>
      <c r="AB1" s="43" t="s">
        <v>151</v>
      </c>
      <c r="AC1" s="43" t="s">
        <v>152</v>
      </c>
      <c r="AD1" s="43" t="s">
        <v>153</v>
      </c>
      <c r="AE1" s="43" t="s">
        <v>154</v>
      </c>
      <c r="AF1" s="43" t="s">
        <v>155</v>
      </c>
      <c r="AG1" s="43" t="s">
        <v>156</v>
      </c>
      <c r="AH1" s="43" t="s">
        <v>157</v>
      </c>
      <c r="AI1" s="43" t="s">
        <v>158</v>
      </c>
      <c r="AJ1" s="43" t="s">
        <v>159</v>
      </c>
      <c r="AK1" s="43" t="s">
        <v>160</v>
      </c>
      <c r="AL1" s="43" t="s">
        <v>161</v>
      </c>
      <c r="AM1" s="43" t="s">
        <v>162</v>
      </c>
      <c r="AN1" s="43" t="s">
        <v>163</v>
      </c>
      <c r="AO1" s="43" t="s">
        <v>164</v>
      </c>
      <c r="AP1" s="43" t="s">
        <v>165</v>
      </c>
      <c r="AQ1" s="43" t="s">
        <v>166</v>
      </c>
      <c r="AR1" s="43" t="s">
        <v>167</v>
      </c>
      <c r="AS1" s="43" t="s">
        <v>168</v>
      </c>
      <c r="AT1" s="43" t="s">
        <v>169</v>
      </c>
      <c r="AU1" s="43" t="s">
        <v>170</v>
      </c>
      <c r="AV1" s="43" t="s">
        <v>171</v>
      </c>
      <c r="AW1" s="43" t="s">
        <v>172</v>
      </c>
      <c r="AX1" s="43" t="s">
        <v>173</v>
      </c>
      <c r="AY1" s="43" t="s">
        <v>174</v>
      </c>
      <c r="AZ1" s="43" t="s">
        <v>175</v>
      </c>
      <c r="BA1" s="43" t="s">
        <v>176</v>
      </c>
      <c r="BB1" s="43" t="s">
        <v>177</v>
      </c>
      <c r="BC1" s="43" t="s">
        <v>178</v>
      </c>
      <c r="BD1" s="43" t="s">
        <v>179</v>
      </c>
      <c r="BE1" s="43" t="s">
        <v>180</v>
      </c>
      <c r="BF1" s="43" t="s">
        <v>181</v>
      </c>
      <c r="BG1" s="43" t="s">
        <v>182</v>
      </c>
      <c r="BH1" s="43" t="s">
        <v>183</v>
      </c>
      <c r="BI1" s="43" t="s">
        <v>184</v>
      </c>
    </row>
    <row r="2" spans="1:61" x14ac:dyDescent="0.2">
      <c r="A2" s="43" t="s">
        <v>185</v>
      </c>
      <c r="B2" s="43" t="s">
        <v>186</v>
      </c>
      <c r="C2" s="43" t="s">
        <v>15</v>
      </c>
      <c r="D2" s="43" t="s">
        <v>187</v>
      </c>
      <c r="E2" s="43">
        <v>33</v>
      </c>
      <c r="F2" s="43" t="s">
        <v>188</v>
      </c>
      <c r="G2" s="43" t="s">
        <v>186</v>
      </c>
      <c r="H2" s="43" t="s">
        <v>15</v>
      </c>
      <c r="I2" s="43" t="s">
        <v>187</v>
      </c>
      <c r="J2" s="43">
        <v>33</v>
      </c>
      <c r="K2" s="43" t="s">
        <v>189</v>
      </c>
      <c r="L2" s="43" t="s">
        <v>186</v>
      </c>
      <c r="M2" s="43" t="s">
        <v>15</v>
      </c>
      <c r="N2" s="43" t="s">
        <v>187</v>
      </c>
      <c r="O2" s="43">
        <v>33</v>
      </c>
      <c r="P2" s="43" t="s">
        <v>190</v>
      </c>
      <c r="Q2" s="43" t="s">
        <v>186</v>
      </c>
      <c r="R2" s="43" t="s">
        <v>15</v>
      </c>
      <c r="S2" s="43" t="s">
        <v>187</v>
      </c>
      <c r="T2" s="43">
        <v>33</v>
      </c>
      <c r="U2" s="43" t="s">
        <v>191</v>
      </c>
    </row>
    <row r="3" spans="1:61" x14ac:dyDescent="0.2">
      <c r="A3" s="43" t="s">
        <v>192</v>
      </c>
      <c r="B3" s="43" t="s">
        <v>193</v>
      </c>
      <c r="C3" s="43" t="s">
        <v>78</v>
      </c>
      <c r="D3" s="43">
        <v>2</v>
      </c>
      <c r="E3" s="43">
        <v>10</v>
      </c>
      <c r="F3" s="43" t="s">
        <v>194</v>
      </c>
    </row>
    <row r="4" spans="1:61" ht="204" x14ac:dyDescent="0.2">
      <c r="A4" s="43" t="s">
        <v>195</v>
      </c>
      <c r="B4" s="43" t="s">
        <v>196</v>
      </c>
      <c r="C4" s="43" t="s">
        <v>44</v>
      </c>
      <c r="D4" s="43" t="s">
        <v>75</v>
      </c>
      <c r="E4" s="43">
        <v>26</v>
      </c>
      <c r="F4" s="44" t="s">
        <v>76</v>
      </c>
      <c r="G4" s="43" t="s">
        <v>196</v>
      </c>
      <c r="H4" s="43" t="s">
        <v>78</v>
      </c>
      <c r="I4" s="43" t="s">
        <v>79</v>
      </c>
      <c r="J4" s="43">
        <v>28</v>
      </c>
      <c r="K4" s="43" t="s">
        <v>80</v>
      </c>
      <c r="L4" s="43" t="s">
        <v>196</v>
      </c>
      <c r="M4" s="43" t="s">
        <v>44</v>
      </c>
      <c r="N4" s="43" t="s">
        <v>81</v>
      </c>
      <c r="O4" s="43">
        <v>27</v>
      </c>
      <c r="P4" s="43" t="s">
        <v>82</v>
      </c>
      <c r="Q4" s="43" t="s">
        <v>196</v>
      </c>
      <c r="R4" s="43" t="s">
        <v>78</v>
      </c>
      <c r="S4" s="43" t="s">
        <v>79</v>
      </c>
      <c r="T4" s="43">
        <v>28</v>
      </c>
      <c r="U4" s="43" t="s">
        <v>83</v>
      </c>
      <c r="V4" s="43" t="s">
        <v>196</v>
      </c>
      <c r="W4" s="43" t="s">
        <v>78</v>
      </c>
      <c r="X4" s="43" t="s">
        <v>79</v>
      </c>
      <c r="Y4" s="43">
        <v>27</v>
      </c>
      <c r="Z4" s="43" t="s">
        <v>84</v>
      </c>
    </row>
    <row r="5" spans="1:61" ht="409.5" x14ac:dyDescent="0.2">
      <c r="A5" s="43" t="s">
        <v>197</v>
      </c>
      <c r="B5" s="43" t="s">
        <v>198</v>
      </c>
      <c r="C5" s="43" t="s">
        <v>85</v>
      </c>
      <c r="D5" s="43" t="s">
        <v>86</v>
      </c>
      <c r="E5" s="43">
        <v>10</v>
      </c>
      <c r="F5" s="43" t="s">
        <v>87</v>
      </c>
      <c r="G5" s="43" t="s">
        <v>198</v>
      </c>
      <c r="H5" s="43" t="s">
        <v>85</v>
      </c>
      <c r="I5" s="43" t="s">
        <v>88</v>
      </c>
      <c r="J5" s="43">
        <v>17</v>
      </c>
      <c r="K5" s="44" t="s">
        <v>89</v>
      </c>
      <c r="L5" s="43" t="s">
        <v>198</v>
      </c>
      <c r="M5" s="43" t="s">
        <v>85</v>
      </c>
      <c r="N5" s="43" t="s">
        <v>88</v>
      </c>
      <c r="O5" s="43">
        <v>17</v>
      </c>
      <c r="P5" s="43" t="s">
        <v>90</v>
      </c>
      <c r="Q5" s="43" t="s">
        <v>198</v>
      </c>
      <c r="R5" s="43" t="s">
        <v>85</v>
      </c>
      <c r="S5" s="43" t="s">
        <v>88</v>
      </c>
      <c r="T5" s="43">
        <v>17</v>
      </c>
      <c r="U5" s="43" t="s">
        <v>91</v>
      </c>
      <c r="V5" s="43" t="s">
        <v>198</v>
      </c>
      <c r="W5" s="43" t="s">
        <v>85</v>
      </c>
      <c r="X5" s="43" t="s">
        <v>88</v>
      </c>
      <c r="Y5" s="43">
        <v>17</v>
      </c>
      <c r="Z5" s="43" t="s">
        <v>92</v>
      </c>
      <c r="AA5" s="43" t="s">
        <v>198</v>
      </c>
      <c r="AB5" s="43" t="s">
        <v>85</v>
      </c>
      <c r="AC5" s="43" t="s">
        <v>88</v>
      </c>
      <c r="AD5" s="43">
        <v>19</v>
      </c>
      <c r="AE5" s="43" t="s">
        <v>93</v>
      </c>
      <c r="AF5" s="43" t="s">
        <v>198</v>
      </c>
      <c r="AG5" s="43" t="s">
        <v>85</v>
      </c>
      <c r="AH5" s="43" t="s">
        <v>94</v>
      </c>
      <c r="AI5" s="43">
        <v>26</v>
      </c>
      <c r="AJ5" s="43" t="s">
        <v>95</v>
      </c>
      <c r="AK5" s="43" t="s">
        <v>198</v>
      </c>
      <c r="AL5" s="43" t="s">
        <v>85</v>
      </c>
      <c r="AM5" s="43" t="s">
        <v>94</v>
      </c>
      <c r="AN5" s="43">
        <v>27</v>
      </c>
      <c r="AO5" s="43" t="s">
        <v>96</v>
      </c>
      <c r="AP5" s="43" t="s">
        <v>198</v>
      </c>
      <c r="AQ5" s="43" t="s">
        <v>97</v>
      </c>
      <c r="AR5" s="43" t="s">
        <v>98</v>
      </c>
      <c r="AS5" s="43">
        <v>8</v>
      </c>
      <c r="AT5" s="43" t="s">
        <v>99</v>
      </c>
      <c r="AU5" s="43" t="s">
        <v>198</v>
      </c>
      <c r="AV5" s="43" t="s">
        <v>100</v>
      </c>
      <c r="AW5" s="43" t="s">
        <v>101</v>
      </c>
      <c r="AX5" s="43">
        <v>20</v>
      </c>
      <c r="AY5" s="43" t="s">
        <v>102</v>
      </c>
      <c r="AZ5" s="43" t="s">
        <v>198</v>
      </c>
      <c r="BA5" s="43" t="s">
        <v>100</v>
      </c>
      <c r="BB5" s="43" t="s">
        <v>103</v>
      </c>
      <c r="BC5" s="43">
        <v>34</v>
      </c>
      <c r="BD5" s="43" t="s">
        <v>104</v>
      </c>
      <c r="BE5" s="43" t="s">
        <v>198</v>
      </c>
      <c r="BF5" s="43" t="s">
        <v>85</v>
      </c>
      <c r="BG5" s="43" t="s">
        <v>86</v>
      </c>
      <c r="BH5" s="43">
        <v>7</v>
      </c>
      <c r="BI5" s="44" t="s">
        <v>105</v>
      </c>
    </row>
    <row r="6" spans="1:61" ht="409.5" x14ac:dyDescent="0.2">
      <c r="A6" s="43" t="s">
        <v>199</v>
      </c>
      <c r="B6" s="43" t="s">
        <v>200</v>
      </c>
      <c r="C6" s="43" t="s">
        <v>78</v>
      </c>
      <c r="D6" s="43">
        <v>3</v>
      </c>
      <c r="E6" s="43">
        <v>14</v>
      </c>
      <c r="F6" s="43" t="s">
        <v>106</v>
      </c>
      <c r="G6" s="43" t="s">
        <v>200</v>
      </c>
      <c r="H6" s="43" t="s">
        <v>44</v>
      </c>
      <c r="I6" s="43">
        <v>7</v>
      </c>
      <c r="J6" s="43">
        <v>39</v>
      </c>
      <c r="K6" s="43" t="s">
        <v>107</v>
      </c>
      <c r="L6" s="43" t="s">
        <v>200</v>
      </c>
      <c r="M6" s="43" t="s">
        <v>78</v>
      </c>
      <c r="N6" s="43">
        <v>3</v>
      </c>
      <c r="O6" s="43">
        <v>20</v>
      </c>
      <c r="P6" s="43" t="s">
        <v>108</v>
      </c>
      <c r="Q6" s="43" t="s">
        <v>200</v>
      </c>
      <c r="R6" s="43" t="s">
        <v>44</v>
      </c>
      <c r="S6" s="43">
        <v>3.6</v>
      </c>
      <c r="T6" s="43">
        <v>25</v>
      </c>
      <c r="U6" s="43" t="s">
        <v>201</v>
      </c>
      <c r="V6" s="43" t="s">
        <v>200</v>
      </c>
      <c r="W6" s="43" t="s">
        <v>78</v>
      </c>
      <c r="X6" s="43">
        <v>3</v>
      </c>
      <c r="Y6" s="43">
        <v>22</v>
      </c>
      <c r="Z6" s="43" t="s">
        <v>109</v>
      </c>
      <c r="AA6" s="43" t="s">
        <v>200</v>
      </c>
      <c r="AB6" s="43" t="s">
        <v>78</v>
      </c>
      <c r="AC6" s="43">
        <v>3</v>
      </c>
      <c r="AD6" s="43">
        <v>22</v>
      </c>
      <c r="AE6" s="44" t="s">
        <v>110</v>
      </c>
    </row>
    <row r="7" spans="1:61" x14ac:dyDescent="0.2">
      <c r="A7" s="43" t="s">
        <v>202</v>
      </c>
      <c r="B7" s="43" t="s">
        <v>203</v>
      </c>
      <c r="C7" s="43" t="s">
        <v>44</v>
      </c>
      <c r="D7" s="43">
        <v>7</v>
      </c>
      <c r="E7" s="43">
        <v>39</v>
      </c>
      <c r="F7" s="43" t="s">
        <v>111</v>
      </c>
      <c r="G7" s="43" t="s">
        <v>203</v>
      </c>
      <c r="H7" s="43" t="s">
        <v>78</v>
      </c>
      <c r="I7" s="43" t="s">
        <v>112</v>
      </c>
      <c r="J7" s="43">
        <v>22</v>
      </c>
      <c r="K7" s="43" t="s">
        <v>113</v>
      </c>
      <c r="L7" s="43" t="s">
        <v>203</v>
      </c>
      <c r="M7" s="43" t="s">
        <v>78</v>
      </c>
      <c r="N7" s="43" t="s">
        <v>112</v>
      </c>
      <c r="O7" s="43">
        <v>22</v>
      </c>
      <c r="P7" s="43" t="s">
        <v>114</v>
      </c>
      <c r="Q7" s="43" t="s">
        <v>203</v>
      </c>
      <c r="R7" s="43" t="s">
        <v>78</v>
      </c>
      <c r="S7" s="43" t="s">
        <v>112</v>
      </c>
      <c r="T7" s="43">
        <v>14</v>
      </c>
      <c r="U7" s="43" t="s">
        <v>115</v>
      </c>
      <c r="V7" s="43" t="s">
        <v>203</v>
      </c>
      <c r="W7" s="43" t="s">
        <v>78</v>
      </c>
      <c r="X7" s="43" t="s">
        <v>116</v>
      </c>
      <c r="Y7" s="43">
        <v>18</v>
      </c>
      <c r="Z7" s="43" t="s">
        <v>117</v>
      </c>
      <c r="AA7" s="43" t="s">
        <v>203</v>
      </c>
      <c r="AB7" s="43" t="s">
        <v>44</v>
      </c>
      <c r="AC7" s="43" t="s">
        <v>118</v>
      </c>
      <c r="AD7" s="43">
        <v>14</v>
      </c>
      <c r="AE7" s="43" t="s">
        <v>119</v>
      </c>
      <c r="AF7" s="43" t="s">
        <v>203</v>
      </c>
      <c r="AG7" s="43" t="s">
        <v>44</v>
      </c>
      <c r="AH7" s="43" t="s">
        <v>120</v>
      </c>
      <c r="AI7" s="43">
        <v>15</v>
      </c>
      <c r="AJ7" s="43" t="s">
        <v>121</v>
      </c>
      <c r="AK7" s="43" t="s">
        <v>203</v>
      </c>
      <c r="AL7" s="43" t="s">
        <v>78</v>
      </c>
      <c r="AM7" s="43" t="s">
        <v>122</v>
      </c>
      <c r="AN7" s="43">
        <v>20</v>
      </c>
      <c r="AO7" s="43" t="s">
        <v>123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Fragenbeantwortung</vt:lpstr>
      <vt:lpstr>Original</vt:lpstr>
      <vt:lpstr>export</vt:lpstr>
      <vt:lpstr>Fragenbeantwortung!Drucktitel</vt:lpstr>
      <vt:lpstr>Original!Drucktitel</vt:lpstr>
    </vt:vector>
  </TitlesOfParts>
  <Manager/>
  <Company>Kanton Zürich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Neubau Kantonsschule Zimmerberg, Au Zürich - Wettbewerb im offenen Verfahren</dc:title>
  <dc:subject/>
  <dc:creator>Fabian Guggenbühl</dc:creator>
  <cp:keywords>Neubau Kantonsschule Zimmerberg, Au Zürich - Wettbewerb im offenen Verfahren</cp:keywords>
  <dc:description/>
  <cp:lastModifiedBy>Fabian Guggenbühl</cp:lastModifiedBy>
  <cp:revision/>
  <cp:lastPrinted>2024-03-28T08:45:13Z</cp:lastPrinted>
  <dcterms:created xsi:type="dcterms:W3CDTF">2016-11-21T10:59:15Z</dcterms:created>
  <dcterms:modified xsi:type="dcterms:W3CDTF">2024-03-28T10:58:07Z</dcterms:modified>
  <cp:category/>
  <cp:contentStatus/>
</cp:coreProperties>
</file>