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_GV\0_Support\13_cms\Spitex_ Langzeit\"/>
    </mc:Choice>
  </mc:AlternateContent>
  <bookViews>
    <workbookView xWindow="0" yWindow="0" windowWidth="28800" windowHeight="13500"/>
  </bookViews>
  <sheets>
    <sheet name="Tabelle1" sheetId="1" r:id="rId1"/>
  </sheets>
  <definedNames>
    <definedName name="_xlnm.Print_Area" localSheetId="0">Tabelle1!$A$1:$G$21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21" i="1" l="1"/>
  <c r="H20" i="1"/>
  <c r="G11" i="1" l="1"/>
  <c r="G12" i="1" s="1"/>
  <c r="F11" i="1"/>
  <c r="F12" i="1" s="1"/>
  <c r="D11" i="1"/>
  <c r="D12" i="1" s="1"/>
  <c r="C11" i="1"/>
  <c r="C12" i="1" s="1"/>
  <c r="E10" i="1"/>
  <c r="B10" i="1" s="1"/>
  <c r="E9" i="1"/>
  <c r="B9" i="1" s="1"/>
  <c r="E11" i="1" l="1"/>
  <c r="E12" i="1" s="1"/>
  <c r="B11" i="1"/>
  <c r="B12" i="1" s="1"/>
</calcChain>
</file>

<file path=xl/sharedStrings.xml><?xml version="1.0" encoding="utf-8"?>
<sst xmlns="http://schemas.openxmlformats.org/spreadsheetml/2006/main" count="26" uniqueCount="26">
  <si>
    <t>Total</t>
  </si>
  <si>
    <t>Pension</t>
  </si>
  <si>
    <t>Betreuung</t>
  </si>
  <si>
    <t>Total P/B</t>
  </si>
  <si>
    <t>KLV-Pflege</t>
  </si>
  <si>
    <t xml:space="preserve">Institution   </t>
  </si>
  <si>
    <t xml:space="preserve">Jahr   </t>
  </si>
  <si>
    <t>in % Kosten</t>
  </si>
  <si>
    <t>Übrige</t>
  </si>
  <si>
    <t xml:space="preserve">in CHF  </t>
  </si>
  <si>
    <t xml:space="preserve">   (Verwenden Sie ein separates Dokument für die Erläuterungen, falls der Platz hier nicht ausreicht!)</t>
  </si>
  <si>
    <t xml:space="preserve">
………………………………………………………………………………………………………………………………………………………………………….
………………………………………………………………………………………………………………………………………………………………………….
………………………………………………………………………………………………………………………………………………………………………….
</t>
  </si>
  <si>
    <r>
      <t xml:space="preserve">Nachweis </t>
    </r>
    <r>
      <rPr>
        <sz val="14"/>
        <color rgb="FF00B0F0"/>
        <rFont val="Arial Black"/>
        <family val="2"/>
      </rPr>
      <t>Kostendeckung</t>
    </r>
    <r>
      <rPr>
        <sz val="14"/>
        <color theme="1"/>
        <rFont val="Arial Black"/>
        <family val="2"/>
      </rPr>
      <t xml:space="preserve"> für Jahresrechnung</t>
    </r>
  </si>
  <si>
    <r>
      <t xml:space="preserve">B e i s p i e l   /   M u s t e r   </t>
    </r>
    <r>
      <rPr>
        <sz val="12"/>
        <color theme="2" tint="-0.499984740745262"/>
        <rFont val="Arial Black"/>
        <family val="2"/>
      </rPr>
      <t>(keine Vorgabe,  nur Vorschlag!  Kann nach Gutdünken abgeändert werden!)</t>
    </r>
  </si>
  <si>
    <t xml:space="preserve">Stempel / Unterschrift Geschäftsleitung:   </t>
  </si>
  <si>
    <t xml:space="preserve">   Alters- und Pflegeheim XY - 8999 HeimOrt</t>
  </si>
  <si>
    <t xml:space="preserve">  HeimOrt, tt.mm.jjjj</t>
  </si>
  <si>
    <t xml:space="preserve">                                                            ………………………………………………………………………………………</t>
  </si>
  <si>
    <t xml:space="preserve">Ort, Datum:   </t>
  </si>
  <si>
    <t xml:space="preserve">   20xx</t>
  </si>
  <si>
    <t>Total Kosten</t>
  </si>
  <si>
    <t>Total Erträge</t>
  </si>
  <si>
    <t>Saldo / Differenz</t>
  </si>
  <si>
    <r>
      <t xml:space="preserve">
</t>
    </r>
    <r>
      <rPr>
        <b/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>§ 12 Pflegegesetz:</t>
    </r>
    <r>
      <rPr>
        <sz val="9"/>
        <color theme="1" tint="0.499984740745262"/>
        <rFont val="Arial"/>
        <family val="2"/>
      </rPr>
      <t xml:space="preserve">
</t>
    </r>
    <r>
      <rPr>
        <sz val="9"/>
        <rFont val="Arial"/>
        <family val="2"/>
      </rPr>
      <t xml:space="preserve">Abs. 1: </t>
    </r>
    <r>
      <rPr>
        <sz val="9"/>
        <color theme="1" tint="0.499984740745262"/>
        <rFont val="Arial"/>
        <family val="2"/>
      </rPr>
      <t>Die Kosten für andere Leistungen des Pflegeheims wie Unterkunft, Verpflegung und Betreuung gehen</t>
    </r>
    <r>
      <rPr>
        <sz val="9"/>
        <rFont val="Arial"/>
        <family val="2"/>
      </rPr>
      <t xml:space="preserve"> zulasten der Leistungsbezügerin</t>
    </r>
    <r>
      <rPr>
        <sz val="9"/>
        <color theme="1" tint="0.499984740745262"/>
        <rFont val="Arial"/>
        <family val="2"/>
      </rPr>
      <t xml:space="preserve"> oder des </t>
    </r>
    <r>
      <rPr>
        <sz val="9"/>
        <rFont val="Arial"/>
        <family val="2"/>
      </rPr>
      <t>Leistungsbezügers</t>
    </r>
    <r>
      <rPr>
        <sz val="9"/>
        <color theme="1" tint="0.499984740745262"/>
        <rFont val="Arial"/>
        <family val="2"/>
      </rPr>
      <t xml:space="preserve">. Die Gemeinden können diese Kosten ganz oder teilweise übernehmen.
</t>
    </r>
    <r>
      <rPr>
        <sz val="9"/>
        <rFont val="Arial"/>
        <family val="2"/>
      </rPr>
      <t xml:space="preserve">Abs. 2: </t>
    </r>
    <r>
      <rPr>
        <sz val="9"/>
        <color theme="1" tint="0.499984740745262"/>
        <rFont val="Arial"/>
        <family val="2"/>
      </rPr>
      <t>Pflegeheime, die gemäss § 5 Abs. 1 von einer oder mehreren Gemeinden betrieben werden oder beauftragt sind, verrechnen bei Einwohnerinnen und Einwohnern dieser Gemeinden für Unterkunft, Verpflegung und Betreuung</t>
    </r>
    <r>
      <rPr>
        <sz val="9"/>
        <rFont val="Arial"/>
        <family val="2"/>
      </rPr>
      <t xml:space="preserve"> höchstens kostendeckende Taxen</t>
    </r>
    <r>
      <rPr>
        <sz val="9"/>
        <color theme="1" tint="0.499984740745262"/>
        <rFont val="Arial"/>
        <family val="2"/>
      </rPr>
      <t xml:space="preserve">. Sie weisen die Einhaltung dieser Vorgabe </t>
    </r>
    <r>
      <rPr>
        <sz val="9"/>
        <rFont val="Arial"/>
        <family val="2"/>
      </rPr>
      <t>in der Jahresrechnung</t>
    </r>
    <r>
      <rPr>
        <sz val="9"/>
        <color theme="1" tint="0.499984740745262"/>
        <rFont val="Arial"/>
        <family val="2"/>
      </rPr>
      <t xml:space="preserve"> aus.</t>
    </r>
  </si>
  <si>
    <r>
      <t>Erläuterungen zu Kostendeckungen (Ertrags- und/oder Aufwandüberschüssen) gem. § 12 Abs. 2 Pflegegesetz</t>
    </r>
    <r>
      <rPr>
        <sz val="10"/>
        <color theme="1"/>
        <rFont val="Arial"/>
        <family val="2"/>
      </rPr>
      <t xml:space="preserve">   </t>
    </r>
    <r>
      <rPr>
        <vertAlign val="superscript"/>
        <sz val="10"/>
        <rFont val="Arial"/>
        <family val="2"/>
      </rPr>
      <t>1)</t>
    </r>
  </si>
  <si>
    <t xml:space="preserve">Der Nachweis ist gemäss § 12 Abs. 2 Pflegegesetz nur durch gemeindeeigene oder von Gemeinden beauftragte Pflegeheime zu erbringen.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</si>
</sst>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__"/>
    <numFmt numFmtId="165" formatCode="__\ * #,##0__\ ;__\ * \-#,##0__\ ;__\ * &quot;-&quot;__\ ;__\ @__\ "/>
    <numFmt numFmtId="166" formatCode="__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i/>
      <sz val="11"/>
      <color theme="1"/>
      <name val="Arial Black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0.5"/>
      <color theme="0" tint="-0.34998626667073579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4"/>
      <color rgb="FF00B0F0"/>
      <name val="Arial Black"/>
      <family val="2"/>
    </font>
    <font>
      <sz val="12"/>
      <color theme="2" tint="-0.499984740745262"/>
      <name val="Arial Black"/>
      <family val="2"/>
    </font>
    <font>
      <sz val="11"/>
      <color rgb="FFFF0000"/>
      <name val="Arial"/>
      <family val="2"/>
    </font>
    <font>
      <sz val="11"/>
      <color theme="1"/>
      <name val="Wingdings"/>
      <charset val="2"/>
    </font>
    <font>
      <sz val="10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6" fontId="10" fillId="0" borderId="0" xfId="0" quotePrefix="1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horizontal="left" vertical="top"/>
    </xf>
    <xf numFmtId="166" fontId="4" fillId="0" borderId="5" xfId="0" applyNumberFormat="1" applyFont="1" applyBorder="1" applyAlignment="1">
      <alignment horizontal="left" vertical="center" wrapText="1"/>
    </xf>
    <xf numFmtId="166" fontId="4" fillId="0" borderId="6" xfId="0" applyNumberFormat="1" applyFont="1" applyBorder="1" applyAlignment="1">
      <alignment horizontal="left" vertical="center" wrapText="1"/>
    </xf>
    <xf numFmtId="166" fontId="4" fillId="0" borderId="7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12" fillId="0" borderId="2" xfId="0" quotePrefix="1" applyNumberFormat="1" applyFont="1" applyBorder="1" applyAlignment="1">
      <alignment horizontal="left" vertical="top" wrapText="1"/>
    </xf>
    <xf numFmtId="0" fontId="12" fillId="0" borderId="3" xfId="0" applyNumberFormat="1" applyFont="1" applyBorder="1" applyAlignment="1">
      <alignment horizontal="left" vertical="top" wrapText="1"/>
    </xf>
    <xf numFmtId="0" fontId="12" fillId="0" borderId="4" xfId="0" applyNumberFormat="1" applyFont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A24" sqref="A24"/>
    </sheetView>
  </sheetViews>
  <sheetFormatPr baseColWidth="10" defaultRowHeight="14.25" x14ac:dyDescent="0.2"/>
  <cols>
    <col min="1" max="1" width="16.5703125" style="1" customWidth="1"/>
    <col min="2" max="2" width="23.5703125" style="1" customWidth="1"/>
    <col min="3" max="7" width="21.7109375" style="1" customWidth="1"/>
    <col min="8" max="16384" width="11.42578125" style="1"/>
  </cols>
  <sheetData>
    <row r="1" spans="1:8" ht="19.5" x14ac:dyDescent="0.4">
      <c r="A1" s="36" t="s">
        <v>13</v>
      </c>
      <c r="B1" s="37"/>
      <c r="C1" s="37"/>
      <c r="D1" s="37"/>
      <c r="E1" s="37"/>
      <c r="F1" s="37"/>
      <c r="G1" s="38"/>
    </row>
    <row r="2" spans="1:8" ht="8.25" customHeight="1" thickBot="1" x14ac:dyDescent="0.3">
      <c r="A2"/>
      <c r="B2"/>
      <c r="C2"/>
      <c r="D2"/>
      <c r="E2"/>
      <c r="F2"/>
      <c r="G2"/>
    </row>
    <row r="3" spans="1:8" ht="23.25" thickBot="1" x14ac:dyDescent="0.5">
      <c r="A3" s="33" t="s">
        <v>12</v>
      </c>
      <c r="B3" s="34"/>
      <c r="C3" s="34"/>
      <c r="D3" s="34"/>
      <c r="E3" s="34"/>
      <c r="F3" s="34"/>
      <c r="G3" s="35"/>
    </row>
    <row r="5" spans="1:8" s="2" customFormat="1" ht="21.75" customHeight="1" x14ac:dyDescent="0.2">
      <c r="A5" s="8" t="s">
        <v>5</v>
      </c>
      <c r="B5" s="39" t="s">
        <v>15</v>
      </c>
      <c r="C5" s="40"/>
      <c r="D5" s="40"/>
      <c r="E5" s="40"/>
      <c r="F5" s="40"/>
      <c r="G5" s="41"/>
      <c r="H5" s="24" t="str">
        <f>IF(B5="   Alters- und Pflegeheim XY - 8999 HeimOrt","  &lt;-- Institution und Jahr eintragen!","")</f>
        <v xml:space="preserve">  &lt;-- Institution und Jahr eintragen!</v>
      </c>
    </row>
    <row r="6" spans="1:8" s="2" customFormat="1" ht="21.75" customHeight="1" x14ac:dyDescent="0.25">
      <c r="A6" s="8" t="s">
        <v>6</v>
      </c>
      <c r="B6" s="42" t="s">
        <v>19</v>
      </c>
      <c r="C6" s="40"/>
      <c r="D6" s="40"/>
      <c r="E6" s="40"/>
      <c r="F6" s="40"/>
      <c r="G6" s="41"/>
    </row>
    <row r="7" spans="1:8" s="2" customFormat="1" ht="11.25" customHeight="1" thickBot="1" x14ac:dyDescent="0.3">
      <c r="A7" s="5"/>
      <c r="B7" s="6"/>
      <c r="C7" s="6"/>
      <c r="D7" s="6"/>
      <c r="E7" s="6"/>
      <c r="F7" s="6"/>
      <c r="G7" s="6"/>
    </row>
    <row r="8" spans="1:8" s="4" customFormat="1" ht="22.5" customHeight="1" thickBot="1" x14ac:dyDescent="0.3">
      <c r="A8" s="9" t="s">
        <v>9</v>
      </c>
      <c r="B8" s="10" t="s">
        <v>0</v>
      </c>
      <c r="C8" s="10" t="s">
        <v>1</v>
      </c>
      <c r="D8" s="10" t="s">
        <v>2</v>
      </c>
      <c r="E8" s="11" t="s">
        <v>3</v>
      </c>
      <c r="F8" s="12" t="s">
        <v>4</v>
      </c>
      <c r="G8" s="13" t="s">
        <v>8</v>
      </c>
    </row>
    <row r="9" spans="1:8" s="2" customFormat="1" ht="23.1" customHeight="1" x14ac:dyDescent="0.25">
      <c r="A9" s="7" t="s">
        <v>20</v>
      </c>
      <c r="B9" s="21">
        <f>+E9+F9+G9</f>
        <v>7471136</v>
      </c>
      <c r="C9" s="16">
        <v>3151313</v>
      </c>
      <c r="D9" s="16">
        <v>792270</v>
      </c>
      <c r="E9" s="17">
        <f>SUM(C9:D9)</f>
        <v>3943583</v>
      </c>
      <c r="F9" s="16">
        <v>3343085</v>
      </c>
      <c r="G9" s="16">
        <v>184468</v>
      </c>
    </row>
    <row r="10" spans="1:8" s="2" customFormat="1" ht="23.1" customHeight="1" x14ac:dyDescent="0.25">
      <c r="A10" s="3" t="s">
        <v>21</v>
      </c>
      <c r="B10" s="22">
        <f>+E10+F10+G10</f>
        <v>7563779</v>
      </c>
      <c r="C10" s="18">
        <v>3758492</v>
      </c>
      <c r="D10" s="18">
        <v>927330</v>
      </c>
      <c r="E10" s="19">
        <f>SUM(C10:D10)</f>
        <v>4685822</v>
      </c>
      <c r="F10" s="18">
        <v>2877957</v>
      </c>
      <c r="G10" s="18">
        <v>0</v>
      </c>
    </row>
    <row r="11" spans="1:8" s="2" customFormat="1" ht="23.1" customHeight="1" x14ac:dyDescent="0.25">
      <c r="A11" s="3" t="s">
        <v>22</v>
      </c>
      <c r="B11" s="22">
        <f>+B10-B9</f>
        <v>92643</v>
      </c>
      <c r="C11" s="18">
        <f t="shared" ref="C11:G11" si="0">+C10-C9</f>
        <v>607179</v>
      </c>
      <c r="D11" s="18">
        <f t="shared" si="0"/>
        <v>135060</v>
      </c>
      <c r="E11" s="19">
        <f t="shared" si="0"/>
        <v>742239</v>
      </c>
      <c r="F11" s="18">
        <f t="shared" si="0"/>
        <v>-465128</v>
      </c>
      <c r="G11" s="18">
        <f t="shared" si="0"/>
        <v>-184468</v>
      </c>
    </row>
    <row r="12" spans="1:8" s="2" customFormat="1" ht="23.1" customHeight="1" x14ac:dyDescent="0.25">
      <c r="A12" s="3" t="s">
        <v>7</v>
      </c>
      <c r="B12" s="20">
        <f>+B11/B9</f>
        <v>1.240012228394718E-2</v>
      </c>
      <c r="C12" s="14">
        <f t="shared" ref="C12:G12" si="1">+C11/C9</f>
        <v>0.19267492629262786</v>
      </c>
      <c r="D12" s="14">
        <f t="shared" si="1"/>
        <v>0.1704721875118331</v>
      </c>
      <c r="E12" s="15">
        <f t="shared" si="1"/>
        <v>0.18821437256423917</v>
      </c>
      <c r="F12" s="14">
        <f t="shared" si="1"/>
        <v>-0.13913137117363153</v>
      </c>
      <c r="G12" s="14">
        <f t="shared" si="1"/>
        <v>-1</v>
      </c>
    </row>
    <row r="13" spans="1:8" ht="11.25" customHeight="1" thickBot="1" x14ac:dyDescent="0.25"/>
    <row r="14" spans="1:8" ht="23.1" customHeight="1" thickBot="1" x14ac:dyDescent="0.25">
      <c r="A14" s="46" t="s">
        <v>24</v>
      </c>
      <c r="B14" s="47"/>
      <c r="C14" s="47"/>
      <c r="D14" s="47"/>
      <c r="E14" s="47"/>
      <c r="F14" s="47"/>
      <c r="G14" s="48"/>
    </row>
    <row r="15" spans="1:8" ht="82.5" customHeight="1" thickBot="1" x14ac:dyDescent="0.25">
      <c r="A15" s="43" t="s">
        <v>11</v>
      </c>
      <c r="B15" s="44"/>
      <c r="C15" s="44"/>
      <c r="D15" s="44"/>
      <c r="E15" s="44"/>
      <c r="F15" s="44"/>
      <c r="G15" s="45"/>
    </row>
    <row r="16" spans="1:8" ht="19.5" customHeight="1" x14ac:dyDescent="0.2">
      <c r="A16" s="23" t="s">
        <v>10</v>
      </c>
    </row>
    <row r="17" spans="1:8" ht="5.25" customHeight="1" x14ac:dyDescent="0.2"/>
    <row r="18" spans="1:8" ht="80.25" customHeight="1" x14ac:dyDescent="0.2">
      <c r="A18" s="51" t="s">
        <v>23</v>
      </c>
      <c r="B18" s="52"/>
      <c r="C18" s="52"/>
      <c r="D18" s="52"/>
      <c r="E18" s="52"/>
      <c r="F18" s="52"/>
      <c r="G18" s="53"/>
    </row>
    <row r="19" spans="1:8" ht="13.5" customHeight="1" thickBot="1" x14ac:dyDescent="0.25">
      <c r="H19" s="26"/>
    </row>
    <row r="20" spans="1:8" ht="23.1" customHeight="1" x14ac:dyDescent="0.2">
      <c r="A20" s="49" t="s">
        <v>18</v>
      </c>
      <c r="B20" s="50"/>
      <c r="C20" s="27" t="s">
        <v>16</v>
      </c>
      <c r="D20" s="27"/>
      <c r="E20" s="27"/>
      <c r="F20" s="27"/>
      <c r="G20" s="28"/>
      <c r="H20" s="24" t="str">
        <f>IF(C20="  HeimOrt, tt.mm.jjjj","  &lt;-- Ort und Datum eintragen!","")</f>
        <v xml:space="preserve">  &lt;-- Ort und Datum eintragen!</v>
      </c>
    </row>
    <row r="21" spans="1:8" ht="46.5" customHeight="1" thickBot="1" x14ac:dyDescent="0.25">
      <c r="A21" s="29" t="s">
        <v>14</v>
      </c>
      <c r="B21" s="30"/>
      <c r="C21" s="31" t="s">
        <v>17</v>
      </c>
      <c r="D21" s="31"/>
      <c r="E21" s="31"/>
      <c r="F21" s="31"/>
      <c r="G21" s="32"/>
      <c r="H21" s="25" t="str">
        <f>IF(C21&lt;&gt;"","  &lt;-- ausdrucken, mit Stempel versehen und unterschreiben!","")</f>
        <v xml:space="preserve">  &lt;-- ausdrucken, mit Stempel versehen und unterschreiben!</v>
      </c>
    </row>
    <row r="22" spans="1:8" ht="6.75" customHeight="1" x14ac:dyDescent="0.2"/>
    <row r="23" spans="1:8" x14ac:dyDescent="0.2">
      <c r="A23" s="1" t="s">
        <v>25</v>
      </c>
    </row>
  </sheetData>
  <mergeCells count="10">
    <mergeCell ref="A21:B21"/>
    <mergeCell ref="C21:G21"/>
    <mergeCell ref="A3:G3"/>
    <mergeCell ref="A1:G1"/>
    <mergeCell ref="B5:G5"/>
    <mergeCell ref="B6:G6"/>
    <mergeCell ref="A15:G15"/>
    <mergeCell ref="A14:G14"/>
    <mergeCell ref="A20:B20"/>
    <mergeCell ref="A18:G18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b188pur</dc:creator>
  <cp:lastModifiedBy>b188trm</cp:lastModifiedBy>
  <cp:lastPrinted>2019-08-15T11:14:18Z</cp:lastPrinted>
  <dcterms:created xsi:type="dcterms:W3CDTF">2019-02-25T13:41:26Z</dcterms:created>
  <dcterms:modified xsi:type="dcterms:W3CDTF">2019-08-15T11:17:01Z</dcterms:modified>
</cp:coreProperties>
</file>